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88" documentId="13_ncr:1_{F6CB121F-512D-4AA6-A0C1-0FB36C537598}" xr6:coauthVersionLast="47" xr6:coauthVersionMax="47" xr10:uidLastSave="{84F20451-9CBA-40C9-AC99-206816C49DA3}"/>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<sst xmlns="http://schemas.openxmlformats.org/spreadsheetml/2006/main" count="178584" uniqueCount="39076">
  <si>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</si>
  <si>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</si>
  <si>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</si>
  <si>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</si>
  <si>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</si>
  <si>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</si>
  <si>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</si>
  <si>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</si>
  <si>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</si>
  <si>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</si>
  <si>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</si>
  <si>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</si>
  <si>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</si>
  <si>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</si>
  <si>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</si>
  <si>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</si>
  <si>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</si>
  <si>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</si>
  <si>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</si>
  <si>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</si>
  <si>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</si>
  <si>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</si>
  <si>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</si>
  <si>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</si>
  <si>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</si>
  <si>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</si>
  <si>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</si>
  <si>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</si>
  <si>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</si>
  <si>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</si>
  <si>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</si>
  <si>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</si>
  <si>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</si>
  <si>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</si>
  <si>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</si>
  <si>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</si>
  <si>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</si>
  <si>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</si>
  <si>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</si>
  <si>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</si>
  <si>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</si>
  <si>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</si>
  <si>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</si>
  <si>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</si>
  <si>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</si>
  <si>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</si>
  <si>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</si>
  <si>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</si>
  <si>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</si>
  <si>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</si>
  <si>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</si>
  <si>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</si>
  <si>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</si>
  <si>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</si>
  <si>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</si>
  <si>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</si>
  <si>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</si>
  <si>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</si>
  <si>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</si>
  <si>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</si>
  <si>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</si>
  <si>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</si>
  <si>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</si>
  <si>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</si>
  <si>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</si>
  <si>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</si>
  <si>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</si>
  <si>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</si>
  <si>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</si>
  <si>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</si>
  <si>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</si>
  <si>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</si>
  <si>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</si>
  <si>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</si>
  <si>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</si>
  <si>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</si>
  <si>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</si>
  <si>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</si>
  <si>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</si>
  <si>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</si>
  <si>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</si>
  <si>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</si>
  <si>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</si>
  <si>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</si>
  <si>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</si>
  <si>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</si>
  <si>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</si>
  <si>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</si>
  <si>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</si>
  <si>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</si>
  <si>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</si>
  <si>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</si>
  <si>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</si>
  <si>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</si>
  <si>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</si>
  <si>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</si>
  <si>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</si>
  <si>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</si>
  <si>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</si>
  <si>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</si>
  <si>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</si>
  <si>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</si>
  <si>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</si>
  <si>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</si>
  <si>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</si>
  <si>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</si>
  <si>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</si>
  <si>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</si>
  <si>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</si>
  <si>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</si>
  <si>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</si>
  <si>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</si>
  <si>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</si>
  <si>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</si>
  <si>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</si>
  <si>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</si>
  <si>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</si>
  <si>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</si>
  <si>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</si>
  <si>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</si>
  <si>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</si>
  <si>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</si>
  <si>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</si>
  <si>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</si>
  <si>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</si>
  <si>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</si>
  <si>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</si>
  <si>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</si>
  <si>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</si>
  <si>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</si>
  <si>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</si>
  <si>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</si>
  <si>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</si>
  <si>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</si>
  <si>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</si>
  <si>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</si>
  <si>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</si>
  <si>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</si>
  <si>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</si>
  <si>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</si>
  <si>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</si>
  <si>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</si>
  <si>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</si>
  <si>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</si>
  <si>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</si>
  <si>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</si>
  <si>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</si>
  <si>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</si>
  <si>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</si>
  <si>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</si>
  <si>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</si>
  <si>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</si>
  <si>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</si>
  <si>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</si>
  <si>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</si>
  <si>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</si>
  <si>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</si>
  <si>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</si>
  <si>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</si>
  <si>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</si>
  <si>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</si>
  <si>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</si>
  <si>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</si>
  <si>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</si>
  <si>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</si>
  <si>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</si>
  <si>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</si>
  <si>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</si>
  <si>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</si>
  <si>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</si>
  <si>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</si>
  <si>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</si>
  <si>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</si>
  <si>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</si>
  <si>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</si>
  <si>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</si>
  <si>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</si>
  <si>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</si>
  <si>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</si>
  <si>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</si>
  <si>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</si>
  <si>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</si>
  <si>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</si>
  <si>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</si>
  <si>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</si>
  <si>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</si>
  <si>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</si>
  <si>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</si>
  <si>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</si>
  <si>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</si>
  <si>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</si>
  <si>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</si>
  <si>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</si>
  <si>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</si>
  <si>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</si>
  <si>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</si>
  <si>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</si>
  <si>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</si>
  <si>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</si>
  <si>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</si>
  <si>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</si>
  <si>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</si>
  <si>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</si>
  <si>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</si>
  <si>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</si>
  <si>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</si>
  <si>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</si>
  <si>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</si>
  <si>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</si>
  <si>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</si>
  <si>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</si>
  <si>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</si>
  <si>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</si>
  <si>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</si>
  <si>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</si>
  <si>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</si>
  <si>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</si>
  <si>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</si>
  <si>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</si>
  <si>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</si>
  <si>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</si>
  <si>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</si>
  <si>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</si>
  <si>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</si>
  <si>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</si>
  <si>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</si>
  <si>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</si>
  <si>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</si>
  <si>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</si>
  <si>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</si>
  <si>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</si>
  <si>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</si>
  <si>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</si>
  <si>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</si>
  <si>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</si>
  <si>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</si>
  <si>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</si>
  <si>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</si>
  <si>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</si>
  <si>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</si>
  <si>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</si>
  <si>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</si>
  <si>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</si>
  <si>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</si>
  <si>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</si>
  <si>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</si>
  <si>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</si>
  <si>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</si>
  <si>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</si>
  <si>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</si>
  <si>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</si>
  <si>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</si>
  <si>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</si>
  <si>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</si>
  <si>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</si>
  <si>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</si>
  <si>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</si>
  <si>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</si>
  <si>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</si>
  <si>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</si>
  <si>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</si>
  <si>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</si>
  <si>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</si>
  <si>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</si>
  <si>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</si>
  <si>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</si>
  <si>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</si>
  <si>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</si>
  <si>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</si>
  <si>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</si>
  <si>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</si>
  <si>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</si>
  <si>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</si>
  <si>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</si>
  <si>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</si>
  <si>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</si>
  <si>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</si>
  <si>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</si>
  <si>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</si>
  <si>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</si>
  <si>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</si>
  <si>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</si>
  <si>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</si>
  <si>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</si>
  <si>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</si>
  <si>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</si>
  <si>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</si>
  <si>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</si>
  <si>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</si>
  <si>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</si>
  <si>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</si>
  <si>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</si>
  <si>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</si>
  <si>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</si>
  <si>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</si>
  <si>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</si>
  <si>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</si>
  <si>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</si>
  <si>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</si>
  <si>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</si>
  <si>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</si>
  <si>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</si>
  <si>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</si>
  <si>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</si>
  <si>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</si>
  <si>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</si>
  <si>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</si>
  <si>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</si>
  <si>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</si>
  <si>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</si>
  <si>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</si>
  <si>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</si>
  <si>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</si>
  <si>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</si>
  <si>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</si>
  <si>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</si>
  <si>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</si>
  <si>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</si>
  <si>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</si>
  <si>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</si>
  <si>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</si>
  <si>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</si>
  <si>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</si>
  <si>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</si>
  <si>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</si>
  <si>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</si>
  <si>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</si>
  <si>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</si>
  <si>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</si>
  <si>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</si>
  <si>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</si>
  <si>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</si>
  <si>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</si>
  <si>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</si>
  <si>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</si>
  <si>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</si>
  <si>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</si>
  <si>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</si>
  <si>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</si>
  <si>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</si>
  <si>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</si>
  <si>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</si>
  <si>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</si>
  <si>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</si>
  <si>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</si>
  <si>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</si>
  <si>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</si>
  <si>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</si>
  <si>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</si>
  <si>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</si>
  <si>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</si>
  <si>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</si>
  <si>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</si>
  <si>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</si>
  <si>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</si>
  <si>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</si>
  <si>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</si>
  <si>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</si>
  <si>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</si>
  <si>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</si>
  <si>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</si>
  <si>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</si>
  <si>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</si>
  <si>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</si>
  <si>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</si>
  <si>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</si>
  <si>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</si>
  <si>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</si>
  <si>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</si>
  <si>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</si>
  <si>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</si>
  <si>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</si>
  <si>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</si>
  <si>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</si>
  <si>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</si>
  <si>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</si>
  <si>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</si>
  <si>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</si>
  <si>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</si>
  <si>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</si>
  <si>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</si>
  <si>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</si>
  <si>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</si>
  <si>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</si>
  <si>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</si>
  <si>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</si>
  <si>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</si>
  <si>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</si>
  <si>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</si>
  <si>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</si>
  <si>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</si>
  <si>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</si>
  <si>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</si>
  <si>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</si>
  <si>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</si>
  <si>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</si>
  <si>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</si>
  <si>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</si>
  <si>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</si>
  <si>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</si>
  <si>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</si>
  <si>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</si>
  <si>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</si>
  <si>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</si>
  <si>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</si>
  <si>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</si>
  <si>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</si>
  <si>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</si>
  <si>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</si>
  <si>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</si>
  <si>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</si>
  <si>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</si>
  <si>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</si>
  <si>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</si>
  <si>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</si>
  <si>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</si>
  <si>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</si>
  <si>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</si>
  <si>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</si>
  <si>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</si>
  <si>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</si>
  <si>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</si>
  <si>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</si>
  <si>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</si>
  <si>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</si>
  <si>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</si>
  <si>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</si>
  <si>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</si>
  <si>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</si>
  <si>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</si>
  <si>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</si>
  <si>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</si>
  <si>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</si>
  <si>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</si>
  <si>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</si>
  <si>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</si>
  <si>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</si>
  <si>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</si>
  <si>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</si>
  <si>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</si>
  <si>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</si>
  <si>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</si>
  <si>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</si>
  <si>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</si>
  <si>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</si>
  <si>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</si>
  <si>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</si>
  <si>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</si>
  <si>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</si>
  <si>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</si>
  <si>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</si>
  <si>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</si>
  <si>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</si>
  <si>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</si>
  <si>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</si>
  <si>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</si>
  <si>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</si>
  <si>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</si>
  <si>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</si>
  <si>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</si>
  <si>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</si>
  <si>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</si>
  <si>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</si>
  <si>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</si>
  <si>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</si>
  <si>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</si>
  <si>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</si>
  <si>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</si>
  <si>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</si>
  <si>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</si>
  <si>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</si>
  <si>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</si>
  <si>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</si>
  <si>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</si>
  <si>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</si>
  <si>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</si>
  <si>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</si>
  <si>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</si>
  <si>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</si>
  <si>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</si>
  <si>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</si>
  <si>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</si>
  <si>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</si>
  <si>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</si>
  <si>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</si>
  <si>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</si>
  <si>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</si>
  <si>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</si>
  <si>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</si>
  <si>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</si>
  <si>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</si>
  <si>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</si>
  <si>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</si>
  <si>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</si>
  <si>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</si>
  <si>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</si>
  <si>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</si>
  <si>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</si>
  <si>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</si>
  <si>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</si>
  <si>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</si>
  <si>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</si>
  <si>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</si>
  <si>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</si>
  <si>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</si>
  <si>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</si>
  <si>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</si>
  <si>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</si>
  <si>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</si>
  <si>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</si>
  <si>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</si>
  <si>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</si>
  <si>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</si>
  <si>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</si>
  <si>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</si>
  <si>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</si>
  <si>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</si>
  <si>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</si>
  <si>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</si>
  <si>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</si>
  <si>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</si>
  <si>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</si>
  <si>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</si>
  <si>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</si>
  <si>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</si>
  <si>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</si>
  <si>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</si>
  <si>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</si>
  <si>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</si>
  <si>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</si>
  <si>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</si>
  <si>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</si>
  <si>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</si>
  <si>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</si>
  <si>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</si>
  <si>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</si>
  <si>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</si>
  <si>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</si>
  <si>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</si>
  <si>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</si>
  <si>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</si>
  <si>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</si>
  <si>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</si>
  <si>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</si>
  <si>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</si>
  <si>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</si>
  <si>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</si>
  <si>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</si>
  <si>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</si>
  <si>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</si>
  <si>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</si>
  <si>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</si>
  <si>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</si>
  <si>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</si>
  <si>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</si>
  <si>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</si>
  <si>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</si>
  <si>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</si>
  <si>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</si>
  <si>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</si>
  <si>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</si>
  <si>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</si>
  <si>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</si>
  <si>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</si>
  <si>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</si>
  <si>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</si>
  <si>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</si>
  <si>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</si>
  <si>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</si>
  <si>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</si>
  <si>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</si>
  <si>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</si>
  <si>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</si>
  <si>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</si>
  <si>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</si>
  <si>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</si>
  <si>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</si>
  <si>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</si>
  <si>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</si>
  <si>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</si>
  <si>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</si>
  <si>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</si>
  <si>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</si>
  <si>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</si>
  <si>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</si>
  <si>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</si>
  <si>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</si>
  <si>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</si>
  <si>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</si>
  <si>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</si>
  <si>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</si>
  <si>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</si>
  <si>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</si>
  <si>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</si>
  <si>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</si>
  <si>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</si>
  <si>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</si>
  <si>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</si>
  <si>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</si>
  <si>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</si>
  <si>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</si>
  <si>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</si>
  <si>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</si>
  <si>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</si>
  <si>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</si>
  <si>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</si>
  <si>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</si>
  <si>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</si>
  <si>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</si>
  <si>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</si>
  <si>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</si>
  <si>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</si>
  <si>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</si>
  <si>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</si>
  <si>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</si>
  <si>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</si>
  <si>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</si>
  <si>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</si>
  <si>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</si>
  <si>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</si>
  <si>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</si>
  <si>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</si>
  <si>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</si>
  <si>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</si>
  <si>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</si>
  <si>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</si>
  <si>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</si>
  <si>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</si>
  <si>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</si>
  <si>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</si>
  <si>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</si>
  <si>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</si>
  <si>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</si>
  <si>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</si>
  <si>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</si>
  <si>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</si>
  <si>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</si>
  <si>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</si>
  <si>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</si>
  <si>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</si>
  <si>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</si>
  <si>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</si>
  <si>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</si>
  <si>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</si>
  <si>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</si>
  <si>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</si>
  <si>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</si>
  <si>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</si>
  <si>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</si>
  <si>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</si>
  <si>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</si>
  <si>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</si>
  <si>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</si>
  <si>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</si>
  <si>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</si>
  <si>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</si>
  <si>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</si>
  <si>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</si>
  <si>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</si>
  <si>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</si>
  <si>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</si>
  <si>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</si>
  <si>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</si>
  <si>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</si>
  <si>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</si>
  <si>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</si>
  <si>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</si>
  <si>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</si>
  <si>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</si>
  <si>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</si>
  <si>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</si>
  <si>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</si>
  <si>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</si>
  <si>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</si>
  <si>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</si>
  <si>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</si>
  <si>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</si>
  <si>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</si>
  <si>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</si>
  <si>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</si>
  <si>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</si>
  <si>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</si>
  <si>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</si>
  <si>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</si>
  <si>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</si>
  <si>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</si>
  <si>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</si>
  <si>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</si>
  <si>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</si>
  <si>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</si>
  <si>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</si>
  <si>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</si>
  <si>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</si>
  <si>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</si>
  <si>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</si>
  <si>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</si>
  <si>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</si>
  <si>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</si>
  <si>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</si>
  <si>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</si>
  <si>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</si>
  <si>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</si>
  <si>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</si>
  <si>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</si>
  <si>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</si>
  <si>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</si>
  <si>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</si>
  <si>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</si>
  <si>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</si>
  <si>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</si>
  <si>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</si>
  <si>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</si>
  <si>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</si>
  <si>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</si>
  <si>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</si>
  <si>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</si>
  <si>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</si>
  <si>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</si>
  <si>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</si>
  <si>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</si>
  <si>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</si>
  <si>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</si>
  <si>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</si>
  <si>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</si>
  <si>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</si>
  <si>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</si>
  <si>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</si>
  <si>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</si>
  <si>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</si>
  <si>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</si>
  <si>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</si>
  <si>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</si>
  <si>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</si>
  <si>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</si>
  <si>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</si>
  <si>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</si>
  <si>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</si>
  <si>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</si>
  <si>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</si>
  <si>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</si>
  <si>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</si>
  <si>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</si>
  <si>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</si>
  <si>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</si>
  <si>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</si>
  <si>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</si>
  <si>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</si>
  <si>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</si>
  <si>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</si>
  <si>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</si>
  <si>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</si>
  <si>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</si>
  <si>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</si>
  <si>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</si>
  <si>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</si>
  <si>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</si>
  <si>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</si>
  <si>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</si>
  <si>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</si>
  <si>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</si>
  <si>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</si>
  <si>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</si>
  <si>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</si>
  <si>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</si>
  <si>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</si>
  <si>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</si>
  <si>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</si>
  <si>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</si>
  <si>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</si>
  <si>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</si>
  <si>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</si>
  <si>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</si>
  <si>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</si>
  <si>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</si>
  <si>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</si>
  <si>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</si>
  <si>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</si>
  <si>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</si>
  <si>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</si>
  <si>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</si>
  <si>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</si>
  <si>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</si>
  <si>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</si>
  <si>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</si>
  <si>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</si>
  <si>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</si>
  <si>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</si>
  <si>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</si>
  <si>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</si>
  <si>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</si>
  <si>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</si>
  <si>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</si>
  <si>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</si>
  <si>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</si>
  <si>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</si>
  <si>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</si>
  <si>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</si>
  <si>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</si>
  <si>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</si>
  <si>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</si>
  <si>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</si>
  <si>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</si>
  <si>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</si>
  <si>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</si>
  <si>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</si>
  <si>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</si>
  <si>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</si>
  <si>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</si>
  <si>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</si>
  <si>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</si>
  <si>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</si>
  <si>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</si>
  <si>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</si>
  <si>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</si>
  <si>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</si>
  <si>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</si>
  <si>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</si>
  <si>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</si>
  <si>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</si>
  <si>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</si>
  <si>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</si>
  <si>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</si>
  <si>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</si>
  <si>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</si>
  <si>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</si>
  <si>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</si>
  <si>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</si>
  <si>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</si>
  <si>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</si>
  <si>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</si>
  <si>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</si>
  <si>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</si>
  <si>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</si>
  <si>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</si>
  <si>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</si>
  <si>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</si>
  <si>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</si>
  <si>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</si>
  <si>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</si>
  <si>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</si>
  <si>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</si>
  <si>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</si>
  <si>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</si>
  <si>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</si>
  <si>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</si>
  <si>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</si>
  <si>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</si>
  <si>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</si>
  <si>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</si>
  <si>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</si>
  <si>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</si>
  <si>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</si>
  <si>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</si>
  <si>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</si>
  <si>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</si>
  <si>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</si>
  <si>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</si>
  <si>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</si>
  <si>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</si>
  <si>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</si>
  <si>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</si>
  <si>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</si>
  <si>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</si>
  <si>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</si>
  <si>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</si>
  <si>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</si>
  <si>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</si>
  <si>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</si>
  <si>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</si>
  <si>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</si>
  <si>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</si>
  <si>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</si>
  <si>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</si>
  <si>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</si>
  <si>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</si>
  <si>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</si>
  <si>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</si>
  <si>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</si>
  <si>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</si>
  <si>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</si>
  <si>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</si>
  <si>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</si>
  <si>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</si>
  <si>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</si>
  <si>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</si>
  <si>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</si>
  <si>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</si>
  <si>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</si>
  <si>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</si>
  <si>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</si>
  <si>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</si>
  <si>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</si>
  <si>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</si>
  <si>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</si>
  <si>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</si>
  <si>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</si>
  <si>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</si>
  <si>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</si>
  <si>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</si>
  <si>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</si>
  <si>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</si>
  <si>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</si>
  <si>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</si>
  <si>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</si>
  <si>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</si>
  <si>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</si>
  <si>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</si>
  <si>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</si>
  <si>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</si>
  <si>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</si>
  <si>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</si>
  <si>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</si>
  <si>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</si>
  <si>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</si>
  <si>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</si>
  <si>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</si>
  <si>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</si>
  <si>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</si>
  <si>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</si>
  <si>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</si>
  <si>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</si>
  <si>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</si>
  <si>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</si>
  <si>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</si>
  <si>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</si>
  <si>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</si>
  <si>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</si>
  <si>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</si>
  <si>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</si>
  <si>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</si>
  <si>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</si>
  <si>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</si>
  <si>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</si>
  <si>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</si>
  <si>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</si>
  <si>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</si>
  <si>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</si>
  <si>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</si>
  <si>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</si>
  <si>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</si>
  <si>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</si>
  <si>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</si>
  <si>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</si>
  <si>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</si>
  <si>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</si>
  <si>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</si>
  <si>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</si>
  <si>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</si>
  <si>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</si>
  <si>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</si>
  <si>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</si>
  <si>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</si>
  <si>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</si>
  <si>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</si>
  <si>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</si>
  <si>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</si>
  <si>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</si>
  <si>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</si>
  <si>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</si>
  <si>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</si>
  <si>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</si>
  <si>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</si>
  <si>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</si>
  <si>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</si>
  <si>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</si>
  <si>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</si>
  <si>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</si>
  <si>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</si>
  <si>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</si>
  <si>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</si>
  <si>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</si>
  <si>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</si>
  <si>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</si>
  <si>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</si>
  <si>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</si>
  <si>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</si>
  <si>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</si>
  <si>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</si>
  <si>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</si>
  <si>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</si>
  <si>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</si>
  <si>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</si>
  <si>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</si>
  <si>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</si>
  <si>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</si>
  <si>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</si>
  <si>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</si>
  <si>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</si>
  <si>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</si>
  <si>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</si>
  <si>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</si>
  <si>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</si>
  <si>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</si>
  <si>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</si>
  <si>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</si>
  <si>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</si>
  <si>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</si>
  <si>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</si>
  <si>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</si>
  <si>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</si>
  <si>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</si>
  <si>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</si>
  <si>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</si>
  <si>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</si>
  <si>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</si>
  <si>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</si>
  <si>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</si>
  <si>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</si>
  <si>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</si>
  <si>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</si>
  <si>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</si>
  <si>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</si>
  <si>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</si>
  <si>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</si>
  <si>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</si>
  <si>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</si>
  <si>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</si>
  <si>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</si>
  <si>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</si>
  <si>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</si>
  <si>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</si>
  <si>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</si>
  <si>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</si>
  <si>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</si>
  <si>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</si>
  <si>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</si>
  <si>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</si>
  <si>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</si>
  <si>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</si>
  <si>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</si>
  <si>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</si>
  <si>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</si>
  <si>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</si>
  <si>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</si>
  <si>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</si>
  <si>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</si>
  <si>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</si>
  <si>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</si>
  <si>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</si>
  <si>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</si>
  <si>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</si>
  <si>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</si>
  <si>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</si>
  <si>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</si>
  <si>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</si>
  <si>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</si>
  <si>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</si>
  <si>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</si>
  <si>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</si>
  <si>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</si>
  <si>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</si>
  <si>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</si>
  <si>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</si>
  <si>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</si>
  <si>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</si>
  <si>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</si>
  <si>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</si>
  <si>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</si>
  <si>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</si>
  <si>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</si>
  <si>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</si>
  <si>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</si>
  <si>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</si>
  <si>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</si>
  <si>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</si>
  <si>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</si>
  <si>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</si>
  <si>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</si>
  <si>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</si>
  <si>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</si>
  <si>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</si>
  <si>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</si>
  <si>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</si>
  <si>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</si>
  <si>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</si>
  <si>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</si>
  <si>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</si>
  <si>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</si>
  <si>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</si>
  <si>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</si>
  <si>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</si>
  <si>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</si>
  <si>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</si>
  <si>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</si>
  <si>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</si>
  <si>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</si>
  <si>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</si>
  <si>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</si>
  <si>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</si>
  <si>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</si>
  <si>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</si>
  <si>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</si>
  <si>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</si>
  <si>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</si>
  <si>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</si>
  <si>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</si>
  <si>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</si>
  <si>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</si>
  <si>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</si>
  <si>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</si>
  <si>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</si>
  <si>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</si>
  <si>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</si>
  <si>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</si>
  <si>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</si>
  <si>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</si>
  <si>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</si>
  <si>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</si>
  <si>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</si>
  <si>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</si>
  <si>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</si>
  <si>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</si>
  <si>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</si>
  <si>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</si>
  <si>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</si>
  <si>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</si>
  <si>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</si>
  <si>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</si>
  <si>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</si>
  <si>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</si>
  <si>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</si>
  <si>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</si>
  <si>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</si>
  <si>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</si>
  <si>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</si>
  <si>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</si>
  <si>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</si>
  <si>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</si>
  <si>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</si>
  <si>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</si>
  <si>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</si>
  <si>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</si>
  <si>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</si>
  <si>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</si>
  <si>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</si>
  <si>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</si>
  <si>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</si>
  <si>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</si>
  <si>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</si>
  <si>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</si>
  <si>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</si>
  <si>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</si>
  <si>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</si>
  <si>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</si>
  <si>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</si>
  <si>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</si>
  <si>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</si>
  <si>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</si>
  <si>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</si>
  <si>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</si>
  <si>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</si>
  <si>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</si>
  <si>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</si>
  <si>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</si>
  <si>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</si>
  <si>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</si>
  <si>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</si>
  <si>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</si>
  <si>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</si>
  <si>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</si>
  <si>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</si>
  <si>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</si>
  <si>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</si>
  <si>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</si>
  <si>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</si>
  <si>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</si>
  <si>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</si>
  <si>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</si>
  <si>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</si>
  <si>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</si>
  <si>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</si>
  <si>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</si>
  <si>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</si>
  <si>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</si>
  <si>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</si>
  <si>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</si>
  <si>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</si>
  <si>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</si>
  <si>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</si>
  <si>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</si>
  <si>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</si>
  <si>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</si>
  <si>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</si>
  <si>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</si>
  <si>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</si>
  <si>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</si>
  <si>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</si>
  <si>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</si>
  <si>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</si>
  <si>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</si>
  <si>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</si>
  <si>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</si>
  <si>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</si>
  <si>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</si>
  <si>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</si>
  <si>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</si>
  <si>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</si>
  <si>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</si>
  <si>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</si>
  <si>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</si>
  <si>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</si>
  <si>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</si>
  <si>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</si>
  <si>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</si>
  <si>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</si>
  <si>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</si>
  <si>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</si>
  <si>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</si>
  <si>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</si>
  <si>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</si>
  <si>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</si>
  <si>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</si>
  <si>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</si>
  <si>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</si>
  <si>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</si>
  <si>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</si>
  <si>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</si>
  <si>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</si>
  <si>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</si>
  <si>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</si>
  <si>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</si>
  <si>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</si>
  <si>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</si>
  <si>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</si>
  <si>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</si>
  <si>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</si>
  <si>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</si>
  <si>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</si>
  <si>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</si>
  <si>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</si>
  <si>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</si>
  <si>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</si>
  <si>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</si>
  <si>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</si>
  <si>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</si>
  <si>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</si>
  <si>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</si>
  <si>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</si>
  <si>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</si>
  <si>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</si>
  <si>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</si>
  <si>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</si>
  <si>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</si>
  <si>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</si>
  <si>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</si>
  <si>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</si>
  <si>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</si>
  <si>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</si>
  <si>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</si>
  <si>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</si>
  <si>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</si>
  <si>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</si>
  <si>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</si>
  <si>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</si>
  <si>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</si>
  <si>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</si>
  <si>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</si>
  <si>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</si>
  <si>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</si>
  <si>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</si>
  <si>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</si>
  <si>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</si>
  <si>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</si>
  <si>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</si>
  <si>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</si>
  <si>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</si>
  <si>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</si>
  <si>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</si>
  <si>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</si>
  <si>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</si>
  <si>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</si>
  <si>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</si>
  <si>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</si>
  <si>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</si>
  <si>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</si>
  <si>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</si>
  <si>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</si>
  <si>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</si>
  <si>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</si>
  <si>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</si>
  <si>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</si>
  <si>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</si>
  <si>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</si>
  <si>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</si>
  <si>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</si>
  <si>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</si>
  <si>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</si>
  <si>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</si>
  <si>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</si>
  <si>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</si>
  <si>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</si>
  <si>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</si>
  <si>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</si>
  <si>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</si>
  <si>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</si>
  <si>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</si>
  <si>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</si>
  <si>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</si>
  <si>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</si>
  <si>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</si>
  <si>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</si>
  <si>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</si>
  <si>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</si>
  <si>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</si>
  <si>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</si>
  <si>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</si>
  <si>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</si>
  <si>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</si>
  <si>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</si>
  <si>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</si>
  <si>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</si>
  <si>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</si>
  <si>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</si>
  <si>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</si>
  <si>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</si>
  <si>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</si>
  <si>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</si>
  <si>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</si>
  <si>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</si>
  <si>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</si>
  <si>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</si>
  <si>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</si>
  <si>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</si>
  <si>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</si>
  <si>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</si>
  <si>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</si>
  <si>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</si>
  <si>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</si>
  <si>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</si>
  <si>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</si>
  <si>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</si>
  <si>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</si>
  <si>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</si>
  <si>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</si>
  <si>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</si>
  <si>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</si>
  <si>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</si>
  <si>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</si>
  <si>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</si>
  <si>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</si>
  <si>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</si>
  <si>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</si>
  <si>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</si>
  <si>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</si>
  <si>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</si>
  <si>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</si>
  <si>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</si>
  <si>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</si>
  <si>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</si>
  <si>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</si>
  <si>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</si>
  <si>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</si>
  <si>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</si>
  <si>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</si>
  <si>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</si>
  <si>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</si>
  <si>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</si>
  <si>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</si>
  <si>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</si>
  <si>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</si>
  <si>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</si>
  <si>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</si>
  <si>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</si>
  <si>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</si>
  <si>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</si>
  <si>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</si>
  <si>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</si>
  <si>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</si>
  <si>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</si>
  <si>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</si>
  <si>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</si>
  <si>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</si>
  <si>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</si>
  <si>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</si>
  <si>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</si>
  <si>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</si>
  <si>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</si>
  <si>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</si>
  <si>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</si>
  <si>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</si>
  <si>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</si>
  <si>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</si>
  <si>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</si>
  <si>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</si>
  <si>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</si>
  <si>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</si>
  <si>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</si>
  <si>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</si>
  <si>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</si>
  <si>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</si>
  <si>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</si>
  <si>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</si>
  <si>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</si>
  <si>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</si>
  <si>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</si>
  <si>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</si>
  <si>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</si>
  <si>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</si>
  <si>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</si>
  <si>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</si>
  <si>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</si>
  <si>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</si>
  <si>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</si>
  <si>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</si>
  <si>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</si>
  <si>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</si>
  <si>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</si>
  <si>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</si>
  <si>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</si>
  <si>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</si>
  <si>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</si>
  <si>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</si>
  <si>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</si>
  <si>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</si>
  <si>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</si>
  <si>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</si>
  <si>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</si>
  <si>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</si>
  <si>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</si>
  <si>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</si>
  <si>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</si>
  <si>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</si>
  <si>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</si>
  <si>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</si>
  <si>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</si>
  <si>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</si>
  <si>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</si>
  <si>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</si>
  <si>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</si>
  <si>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</si>
  <si>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</si>
  <si>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</si>
  <si>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</si>
  <si>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</si>
  <si>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</si>
  <si>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</si>
  <si>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</si>
  <si>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</si>
  <si>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</si>
  <si>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</si>
  <si>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</si>
  <si>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</si>
  <si>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</si>
  <si>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</si>
  <si>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</si>
  <si>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</si>
  <si>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</si>
  <si>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</si>
  <si>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</si>
  <si>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</si>
  <si>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</si>
  <si>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</si>
  <si>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</si>
  <si>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</si>
  <si>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</si>
  <si>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</si>
  <si>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</si>
  <si>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</si>
  <si>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</si>
  <si>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</si>
  <si>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</si>
  <si>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</si>
  <si>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</si>
  <si>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</si>
  <si>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</si>
  <si>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</si>
  <si>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</si>
  <si>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</si>
  <si>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</si>
  <si>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</si>
  <si>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</si>
  <si>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</si>
  <si>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</si>
  <si>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</si>
  <si>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</si>
  <si>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</si>
  <si>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</si>
  <si>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</si>
  <si>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</si>
  <si>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</si>
  <si>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</si>
  <si>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</si>
  <si>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</si>
  <si>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</si>
  <si>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</si>
  <si>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</si>
  <si>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</si>
  <si>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</si>
  <si>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</si>
  <si>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</si>
  <si>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</si>
  <si>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</si>
  <si>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</si>
  <si>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</si>
  <si>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</si>
  <si>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</si>
  <si>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</si>
  <si>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</si>
  <si>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</si>
  <si>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</si>
  <si>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</si>
  <si>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</si>
  <si>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</si>
  <si>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</si>
  <si>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</si>
  <si>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</si>
  <si>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</si>
  <si>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</si>
  <si>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</si>
  <si>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</si>
  <si>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</si>
  <si>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</si>
  <si>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</si>
  <si>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</si>
  <si>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</si>
  <si>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</si>
  <si>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</si>
  <si>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</si>
  <si>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</si>
  <si>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</si>
  <si>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</si>
  <si>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</si>
  <si>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</si>
  <si>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</si>
  <si>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</si>
  <si>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</si>
  <si>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</si>
  <si>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</si>
  <si>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</si>
  <si>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</si>
  <si>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</si>
  <si>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</si>
  <si>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</si>
  <si>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</si>
  <si>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</si>
  <si>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</si>
  <si>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</si>
  <si>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</si>
  <si>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</si>
  <si>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</si>
  <si>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</si>
  <si>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</si>
  <si>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</si>
  <si>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</si>
  <si>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</si>
  <si>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</si>
  <si>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</si>
  <si>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</si>
  <si>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</si>
  <si>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</si>
  <si>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</si>
  <si>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</si>
  <si>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</si>
  <si>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</si>
  <si>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</si>
  <si>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</si>
  <si>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</si>
  <si>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</si>
  <si>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</si>
  <si>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</si>
  <si>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</si>
  <si>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</si>
  <si>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</si>
  <si>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</si>
  <si>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</si>
  <si>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</si>
  <si>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</si>
  <si>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</si>
  <si>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</si>
  <si>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</si>
  <si>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</si>
  <si>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</si>
  <si>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</si>
  <si>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</si>
  <si>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</si>
  <si>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</si>
  <si>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</si>
  <si>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</si>
  <si>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</si>
  <si>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</si>
  <si>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</si>
  <si>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</si>
  <si>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</si>
  <si>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</si>
  <si>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</si>
  <si>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</si>
  <si>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</si>
  <si>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</si>
  <si>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</si>
  <si>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</si>
  <si>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</si>
  <si>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</si>
  <si>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</si>
  <si>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</si>
  <si>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</si>
  <si>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</si>
  <si>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</si>
  <si>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</si>
  <si>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</si>
  <si>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</si>
  <si>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</si>
  <si>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</si>
  <si>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</si>
  <si>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</si>
  <si>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</si>
  <si>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</si>
  <si>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</si>
  <si>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</si>
  <si>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</si>
  <si>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</si>
  <si>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</si>
  <si>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</si>
  <si>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</si>
  <si>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</si>
  <si>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</si>
  <si>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</si>
  <si>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</si>
  <si>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</si>
  <si>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</si>
  <si>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</si>
  <si>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</si>
  <si>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</si>
  <si>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</si>
  <si>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</si>
  <si>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</si>
  <si>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</si>
  <si>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</si>
  <si>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</si>
  <si>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</si>
  <si>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</si>
  <si>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</si>
  <si>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</si>
  <si>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</si>
  <si>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</si>
  <si>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</si>
  <si>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</si>
  <si>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</si>
  <si>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</si>
  <si>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</si>
  <si>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</si>
  <si>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</si>
  <si>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</si>
  <si>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</si>
  <si>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</si>
  <si>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</si>
  <si>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</si>
  <si>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</si>
  <si>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</si>
  <si>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</si>
  <si>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</si>
  <si>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</si>
  <si>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</si>
  <si>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</si>
  <si>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</si>
  <si>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</si>
  <si>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</si>
  <si>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</si>
  <si>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</si>
  <si>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</si>
  <si>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</si>
  <si>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</si>
  <si>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</si>
  <si>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</si>
  <si>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</si>
  <si>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</si>
  <si>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</si>
  <si>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</si>
  <si>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</si>
  <si>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</si>
  <si>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</si>
  <si>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</si>
  <si>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</si>
  <si>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</si>
  <si>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</si>
  <si>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</si>
  <si>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</si>
  <si>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</si>
  <si>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</si>
  <si>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</si>
  <si>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</si>
  <si>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</si>
  <si>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</si>
  <si>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</si>
  <si>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</si>
  <si>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</si>
  <si>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</si>
  <si>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</si>
  <si>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</si>
  <si>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</si>
  <si>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</si>
  <si>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</si>
  <si>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</si>
  <si>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</si>
  <si>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</si>
  <si>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</si>
  <si>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</si>
  <si>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</si>
  <si>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</si>
  <si>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</si>
  <si>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</si>
  <si>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</si>
  <si>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</si>
  <si>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</si>
  <si>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</si>
  <si>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</si>
  <si>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</si>
  <si>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</si>
  <si>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</si>
  <si>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</si>
  <si>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</si>
  <si>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</si>
  <si>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</si>
  <si>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</si>
  <si>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</si>
  <si>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</si>
  <si>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</si>
  <si>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</si>
  <si>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</si>
  <si>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</si>
  <si>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</si>
  <si>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</si>
  <si>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</si>
  <si>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</si>
  <si>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</si>
  <si>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</si>
  <si>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</si>
  <si>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</si>
  <si>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</si>
  <si>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</si>
  <si>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</si>
  <si>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</si>
  <si>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</si>
  <si>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</si>
  <si>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</si>
  <si>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</si>
  <si>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</si>
  <si>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</si>
  <si>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</si>
  <si>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</si>
  <si>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</si>
  <si>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</si>
  <si>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</si>
  <si>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</si>
  <si>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</si>
  <si>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</si>
  <si>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</si>
  <si>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</si>
  <si>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</si>
  <si>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</si>
  <si>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</si>
  <si>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</si>
  <si>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</si>
  <si>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</si>
  <si>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</si>
  <si>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</si>
  <si>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</si>
  <si>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</si>
  <si>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</si>
  <si>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</si>
  <si>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</si>
  <si>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</si>
  <si>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</si>
  <si>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</si>
  <si>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</si>
  <si>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</si>
  <si>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</si>
  <si>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</si>
  <si>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</si>
  <si>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</si>
  <si>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</si>
  <si>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</si>
  <si>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</si>
  <si>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</si>
  <si>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</si>
  <si>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</si>
  <si>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</si>
  <si>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</si>
  <si>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</si>
  <si>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</si>
  <si>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</si>
  <si>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</si>
  <si>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</si>
  <si>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</si>
  <si>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</si>
  <si>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</si>
  <si>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</si>
  <si>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</si>
  <si>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</si>
  <si>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</si>
  <si>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</si>
  <si>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</si>
  <si>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</si>
  <si>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</si>
  <si>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</si>
  <si>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</si>
  <si>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</si>
  <si>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</si>
  <si>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</si>
  <si>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</si>
  <si>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</si>
  <si>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</si>
  <si>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</si>
  <si>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</si>
  <si>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</si>
  <si>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</si>
  <si>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</si>
  <si>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</si>
  <si>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</si>
  <si>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</si>
  <si>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</si>
  <si>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</si>
  <si>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</si>
  <si>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</si>
  <si>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</si>
  <si>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</si>
  <si>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</si>
  <si>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</si>
  <si>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</si>
  <si>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</si>
  <si>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</si>
  <si>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</si>
  <si>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</si>
  <si>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</si>
  <si>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</si>
  <si>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</si>
  <si>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</si>
  <si>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</si>
  <si>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</si>
  <si>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</si>
  <si>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</si>
  <si>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</si>
  <si>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</si>
  <si>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</si>
  <si>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</si>
  <si>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</si>
  <si>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</si>
  <si>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</si>
  <si>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</si>
  <si>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</si>
  <si>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</si>
  <si>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</si>
  <si>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</si>
  <si>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</si>
  <si>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</si>
  <si>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</si>
  <si>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</si>
  <si>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</si>
  <si>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</si>
  <si>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</si>
  <si>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</si>
  <si>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</si>
  <si>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</si>
  <si>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</si>
  <si>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</si>
  <si>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</si>
  <si>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</si>
  <si>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</si>
  <si>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</si>
  <si>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</si>
  <si>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</si>
  <si>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</si>
  <si>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</si>
  <si>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</si>
  <si>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</si>
  <si>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</si>
  <si>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</si>
  <si>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</si>
  <si>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</si>
  <si>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</si>
  <si>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</si>
  <si>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</si>
  <si>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</si>
  <si>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</si>
  <si>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</si>
  <si>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</si>
  <si>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</si>
  <si>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</si>
  <si>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</si>
  <si>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</si>
  <si>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</si>
  <si>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</si>
  <si>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</si>
  <si>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</si>
  <si>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</si>
  <si>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</si>
  <si>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</si>
  <si>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</si>
  <si>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</si>
  <si>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</si>
  <si>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</si>
  <si>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</si>
  <si>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</si>
  <si>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</si>
  <si>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</si>
  <si>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</si>
  <si>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</si>
  <si>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</si>
  <si>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</si>
  <si>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</si>
  <si>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</si>
  <si>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</si>
  <si>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</si>
  <si>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</si>
  <si>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</si>
  <si>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</si>
  <si>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</si>
  <si>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</si>
  <si>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</si>
  <si>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</si>
  <si>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</si>
  <si>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</si>
  <si>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</si>
  <si>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</si>
  <si>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</si>
  <si>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</si>
  <si>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</si>
  <si>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</si>
  <si>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</si>
  <si>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</si>
  <si>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</si>
  <si>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</si>
  <si>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</si>
  <si>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</si>
  <si>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</si>
  <si>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</si>
  <si>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</si>
  <si>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</si>
  <si>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</si>
  <si>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</si>
  <si>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</si>
  <si>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</si>
  <si>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</si>
  <si>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</si>
  <si>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</si>
  <si>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</si>
  <si>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</si>
  <si>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</si>
  <si>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</si>
  <si>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</si>
  <si>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</si>
  <si>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</si>
  <si>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</si>
  <si>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</si>
  <si>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</si>
  <si>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</si>
  <si>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</si>
  <si>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</si>
  <si>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</si>
  <si>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</si>
  <si>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</si>
  <si>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</si>
  <si>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</si>
  <si>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</si>
  <si>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</si>
  <si>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</si>
  <si>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</si>
  <si>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</si>
  <si>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</si>
  <si>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</si>
  <si>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</si>
  <si>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</si>
  <si>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</si>
  <si>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</si>
  <si>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</si>
  <si>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</si>
  <si>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</si>
  <si>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</si>
  <si>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</si>
  <si>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</si>
  <si>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</si>
  <si>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</si>
  <si>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</si>
  <si>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</si>
  <si>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</si>
  <si>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</si>
  <si>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</si>
  <si>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</si>
  <si>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</si>
  <si>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</si>
  <si>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</si>
  <si>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</si>
  <si>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</si>
  <si>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</si>
  <si>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</si>
  <si>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</si>
  <si>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</si>
  <si>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</si>
  <si>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</si>
  <si>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</si>
  <si>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</si>
  <si>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</si>
  <si>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</si>
  <si>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</si>
  <si>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</si>
  <si>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</si>
  <si>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</si>
  <si>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</si>
  <si>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</si>
  <si>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</si>
  <si>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</si>
  <si>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</si>
  <si>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</si>
  <si>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</si>
  <si>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</si>
  <si>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</si>
  <si>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</si>
  <si>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</si>
  <si>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</si>
  <si>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</si>
  <si>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</si>
  <si>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</si>
  <si>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</si>
  <si>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</si>
  <si>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</si>
  <si>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</si>
  <si>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</si>
  <si>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</si>
  <si>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</si>
  <si>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</si>
  <si>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</si>
  <si>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</si>
  <si>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</si>
  <si>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</si>
  <si>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</si>
  <si>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</si>
  <si>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</si>
  <si>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</si>
  <si>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</si>
  <si>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</si>
  <si>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</si>
  <si>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</si>
  <si>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</si>
  <si>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</si>
  <si>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</si>
  <si>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</si>
  <si>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</si>
  <si>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</si>
  <si>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</si>
  <si>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</si>
  <si>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</si>
  <si>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</si>
  <si>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</si>
  <si>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</si>
  <si>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</si>
  <si>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</si>
  <si>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</si>
  <si>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</si>
  <si>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</si>
  <si>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</si>
  <si>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</si>
  <si>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</si>
  <si>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</si>
  <si>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</si>
  <si>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</si>
  <si>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</si>
  <si>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</si>
  <si>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</si>
  <si>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</si>
  <si>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</si>
  <si>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</si>
  <si>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</si>
  <si>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</si>
  <si>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</si>
  <si>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</si>
  <si>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</si>
  <si>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</si>
  <si>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</si>
  <si>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</si>
  <si>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</si>
  <si>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</si>
  <si>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</si>
  <si>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</si>
  <si>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</si>
  <si>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</si>
  <si>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</si>
  <si>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</si>
  <si>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</si>
  <si>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</si>
  <si>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</si>
  <si>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</si>
  <si>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</si>
  <si>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</si>
  <si>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</si>
  <si>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</si>
  <si>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</si>
  <si>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</si>
  <si>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</si>
  <si>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</si>
  <si>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</si>
  <si>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</si>
  <si>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</si>
  <si>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</si>
  <si>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</si>
  <si>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</si>
  <si>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</si>
  <si>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</si>
  <si>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</si>
  <si>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</si>
  <si>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</si>
  <si>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</si>
  <si>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</si>
  <si>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</si>
  <si>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</si>
  <si>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</si>
  <si>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</si>
  <si>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</si>
  <si>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</si>
  <si>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</si>
  <si>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</si>
  <si>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</si>
  <si>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</si>
  <si>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</si>
  <si>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</si>
  <si>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</si>
  <si>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</si>
  <si>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</si>
  <si>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</si>
  <si>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</si>
  <si>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</si>
  <si>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</si>
  <si>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</si>
  <si>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</si>
  <si>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</si>
  <si>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</si>
  <si>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</si>
  <si>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</si>
  <si>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</si>
  <si>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</si>
  <si>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</si>
  <si>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</si>
  <si>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</si>
  <si>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</si>
  <si>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</si>
  <si>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</si>
  <si>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</si>
  <si>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</si>
  <si>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</si>
  <si>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</si>
  <si>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</si>
  <si>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</si>
  <si>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</si>
  <si>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</si>
  <si>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</si>
  <si>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</si>
  <si>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</si>
  <si>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</si>
  <si>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</si>
  <si>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</si>
  <si>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</si>
  <si>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</si>
  <si>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</si>
  <si>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</si>
  <si>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</si>
  <si>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</si>
  <si>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</si>
  <si>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</si>
  <si>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</si>
  <si>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</si>
  <si>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</si>
  <si>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</si>
  <si>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</si>
  <si>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</si>
  <si>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</si>
  <si>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</si>
  <si>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</si>
  <si>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</si>
  <si>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</si>
  <si>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</si>
  <si>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</si>
  <si>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</si>
  <si>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</si>
  <si>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</si>
  <si>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</si>
  <si>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</si>
  <si>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</si>
  <si>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</si>
  <si>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</si>
  <si>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</si>
  <si>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</si>
  <si>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</si>
  <si>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</si>
  <si>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</si>
  <si>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</si>
  <si>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</si>
  <si>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</si>
  <si>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</si>
  <si>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</si>
  <si>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</si>
  <si>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</si>
  <si>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</si>
  <si>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</si>
  <si>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</si>
  <si>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</si>
  <si>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</si>
  <si>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</si>
  <si>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</si>
  <si>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</si>
  <si>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</si>
  <si>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</si>
  <si>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</si>
  <si>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</si>
  <si>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</si>
  <si>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</si>
  <si>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</si>
  <si>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</si>
  <si>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</si>
  <si>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</si>
  <si>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</si>
  <si>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</si>
  <si>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</si>
  <si>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</si>
  <si>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</si>
  <si>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</si>
  <si>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</si>
  <si>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</si>
  <si>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</si>
  <si>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</si>
  <si>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</si>
  <si>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</si>
  <si>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</si>
  <si>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</si>
  <si>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</si>
  <si>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</si>
  <si>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</si>
  <si>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</si>
  <si>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</si>
  <si>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</si>
  <si>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</si>
  <si>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</si>
  <si>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</si>
  <si>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</si>
  <si>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</si>
  <si>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</si>
  <si>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</si>
  <si>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</si>
  <si>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</si>
  <si>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</si>
  <si>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</si>
  <si>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</si>
  <si>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</si>
  <si>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</si>
  <si>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</si>
  <si>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</si>
  <si>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</si>
  <si>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</si>
  <si>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</si>
  <si>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</si>
  <si>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</si>
  <si>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</si>
  <si>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</si>
  <si>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</si>
  <si>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</si>
  <si>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</si>
  <si>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</si>
  <si>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</si>
  <si>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</si>
  <si>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</si>
  <si>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</si>
  <si>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</si>
  <si>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</si>
  <si>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</si>
  <si>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</si>
  <si>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</si>
  <si>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</si>
  <si>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</si>
  <si>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</si>
  <si>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</si>
  <si>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</si>
  <si>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</si>
  <si>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</si>
  <si>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</si>
  <si>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</si>
  <si>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</si>
  <si>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</si>
  <si>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</si>
  <si>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</si>
  <si>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</si>
  <si>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</si>
  <si>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</si>
  <si>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</si>
  <si>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</si>
  <si>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</si>
  <si>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</si>
  <si>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</si>
  <si>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</si>
  <si>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</si>
  <si>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</si>
  <si>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</si>
  <si>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</si>
  <si>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</si>
  <si>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</si>
  <si>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</si>
  <si>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</si>
  <si>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</si>
  <si>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</si>
  <si>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</si>
  <si>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</si>
  <si>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</si>
  <si>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</si>
  <si>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</si>
  <si>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</si>
  <si>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</si>
  <si>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</si>
  <si>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</si>
  <si>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</si>
  <si>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</si>
  <si>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</si>
  <si>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</si>
  <si>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</si>
  <si>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</si>
  <si>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</si>
  <si>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</si>
  <si>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</si>
  <si>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</si>
  <si>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</si>
  <si>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</si>
  <si>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</si>
  <si>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</si>
  <si>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</si>
  <si>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</si>
  <si>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</si>
  <si>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</si>
  <si>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</si>
  <si>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</si>
  <si>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</si>
  <si>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</si>
  <si>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</si>
  <si>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</si>
  <si>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</si>
  <si>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</si>
  <si>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</si>
  <si>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</si>
  <si>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</si>
  <si>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</si>
  <si>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</si>
  <si>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</si>
  <si>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</si>
  <si>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</si>
  <si>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</si>
  <si>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</si>
  <si>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</si>
  <si>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</si>
  <si>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</si>
  <si>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</si>
  <si>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</si>
  <si>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</si>
  <si>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</si>
  <si>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</si>
  <si>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</si>
  <si>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</si>
  <si>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</si>
  <si>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</si>
  <si>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</si>
  <si>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</si>
  <si>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</si>
  <si>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</si>
  <si>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</si>
  <si>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</si>
  <si>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</si>
  <si>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</si>
  <si>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</si>
  <si>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</si>
  <si>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</si>
  <si>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</si>
  <si>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</si>
  <si>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</si>
  <si>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</si>
  <si>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</si>
  <si>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</si>
  <si>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</si>
  <si>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</si>
  <si>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</si>
  <si>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</si>
  <si>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</si>
  <si>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</si>
  <si>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</si>
  <si>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</si>
  <si>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</si>
  <si>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</si>
  <si>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</si>
  <si>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</si>
  <si>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</si>
  <si>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</si>
  <si>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</si>
  <si>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</si>
  <si>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</si>
  <si>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</si>
  <si>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</si>
  <si>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</si>
  <si>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</si>
  <si>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</si>
  <si>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</si>
  <si>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</si>
  <si>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</si>
  <si>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</si>
  <si>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</si>
  <si>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</si>
  <si>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</si>
  <si>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</si>
  <si>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</si>
  <si>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</si>
  <si>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</si>
  <si>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</si>
  <si>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</si>
  <si>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</si>
  <si>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</si>
  <si>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</si>
  <si>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</si>
  <si>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</si>
  <si>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</si>
  <si>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</si>
  <si>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</si>
  <si>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</si>
  <si>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</si>
  <si>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</si>
  <si>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</si>
  <si>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</si>
  <si>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</si>
  <si>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</si>
  <si>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</si>
  <si>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</si>
  <si>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</si>
  <si>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</si>
  <si>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</si>
  <si>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</si>
  <si>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</si>
  <si>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</si>
  <si>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</si>
  <si>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</si>
  <si>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</si>
  <si>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</si>
  <si>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</si>
  <si>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</si>
  <si>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</si>
  <si>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</si>
  <si>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</si>
  <si>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</si>
  <si>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</si>
  <si>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</si>
  <si>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</si>
  <si>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</si>
  <si>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</si>
  <si>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</si>
  <si>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</si>
  <si>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</si>
  <si>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</si>
  <si>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</si>
  <si>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</si>
  <si>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</si>
  <si>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</si>
  <si>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</si>
  <si>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</si>
  <si>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</si>
  <si>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</si>
  <si>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</si>
  <si>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</si>
  <si>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</si>
  <si>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</si>
  <si>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</si>
  <si>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</si>
  <si>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</si>
  <si>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</si>
  <si>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</si>
  <si>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</si>
  <si>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</si>
  <si>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</si>
  <si>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</si>
  <si>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</si>
  <si>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</si>
  <si>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</si>
  <si>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</si>
  <si>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</si>
  <si>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</si>
  <si>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</si>
  <si>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</si>
  <si>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</si>
  <si>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</si>
  <si>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</si>
  <si>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</si>
  <si>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</si>
  <si>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</si>
  <si>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</si>
  <si>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</si>
  <si>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</si>
  <si>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</si>
  <si>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</si>
  <si>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</si>
  <si>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</si>
  <si>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</si>
  <si>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</si>
  <si>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</si>
  <si>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</si>
  <si>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</si>
  <si>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</si>
  <si>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</si>
  <si>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</si>
  <si>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</si>
  <si>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</si>
  <si>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</si>
  <si>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</si>
  <si>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</si>
  <si>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</si>
  <si>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</si>
  <si>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</si>
  <si>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</si>
  <si>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</si>
  <si>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</si>
  <si>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</si>
  <si>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</si>
  <si>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</si>
  <si>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</si>
  <si>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</si>
  <si>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</si>
  <si>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</si>
  <si>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</si>
  <si>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</si>
  <si>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</si>
  <si>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</si>
  <si>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</si>
  <si>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</si>
  <si>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</si>
  <si>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</si>
  <si>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</si>
  <si>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</si>
  <si>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</si>
  <si>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</si>
  <si>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</si>
  <si>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</si>
  <si>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</si>
  <si>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</si>
  <si>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</si>
  <si>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</si>
  <si>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</si>
  <si>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</si>
  <si>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</si>
  <si>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</si>
  <si>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</si>
  <si>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</si>
  <si>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</si>
  <si>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</si>
  <si>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</si>
  <si>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</si>
  <si>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</si>
  <si>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</si>
  <si>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</si>
  <si>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</si>
  <si>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</si>
  <si>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</si>
  <si>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</si>
  <si>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</si>
  <si>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</si>
  <si>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</si>
  <si>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</si>
  <si>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</si>
  <si>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</si>
  <si>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</si>
  <si>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</si>
  <si>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</si>
  <si>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</si>
  <si>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</si>
  <si>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</si>
  <si>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</si>
  <si>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</si>
  <si>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</si>
  <si>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</si>
  <si>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</si>
  <si>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</si>
  <si>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</si>
  <si>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</si>
  <si>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</si>
  <si>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</si>
  <si>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</si>
  <si>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</si>
  <si>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</si>
  <si>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</si>
  <si>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</si>
  <si>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</si>
  <si>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</si>
  <si>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</si>
  <si>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</si>
  <si>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</si>
  <si>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</si>
  <si>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</si>
  <si>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</si>
  <si>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</si>
  <si>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</si>
  <si>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</si>
  <si>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</si>
  <si>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</si>
  <si>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</si>
  <si>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</si>
  <si>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</si>
  <si>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</si>
  <si>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</si>
  <si>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</si>
  <si>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</si>
  <si>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</si>
  <si>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</si>
  <si>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</si>
  <si>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</si>
  <si>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</si>
  <si>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</si>
  <si>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</si>
  <si>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</si>
  <si>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</si>
  <si>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</si>
  <si>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</si>
  <si>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</si>
  <si>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</si>
  <si>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</si>
  <si>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</si>
  <si>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</si>
  <si>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</si>
  <si>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</si>
  <si>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</si>
  <si>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</si>
  <si>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</si>
  <si>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</si>
  <si>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</si>
  <si>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</si>
  <si>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</si>
  <si>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</si>
  <si>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</si>
  <si>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</si>
  <si>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</si>
  <si>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</si>
  <si>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</si>
  <si>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</si>
  <si>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</si>
  <si>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</si>
  <si>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</si>
  <si>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</si>
  <si>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</si>
  <si>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</si>
  <si>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</si>
  <si>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</si>
  <si>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</si>
  <si>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</si>
  <si>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</si>
  <si>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</si>
  <si>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</si>
  <si>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</si>
  <si>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</si>
  <si>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</si>
  <si>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</si>
  <si>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</si>
  <si>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</si>
  <si>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</si>
  <si>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</si>
  <si>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</si>
  <si>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</si>
  <si>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</si>
  <si>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</si>
  <si>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</si>
  <si>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</si>
  <si>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</si>
  <si>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</si>
  <si>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</si>
  <si>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</si>
  <si>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</si>
  <si>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</si>
  <si>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</si>
  <si>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</si>
  <si>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</si>
  <si>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</si>
  <si>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</si>
  <si>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</si>
  <si>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</si>
  <si>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</si>
  <si>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</si>
  <si>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</si>
  <si>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</si>
  <si>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</si>
  <si>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</si>
  <si>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</si>
  <si>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</si>
  <si>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</si>
  <si>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</si>
  <si>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</si>
  <si>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</si>
  <si>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</si>
  <si>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</si>
  <si>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</si>
  <si>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</si>
  <si>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</si>
  <si>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</si>
  <si>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</si>
  <si>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</si>
  <si>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</si>
  <si>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</si>
  <si>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</si>
  <si>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</si>
  <si>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</si>
  <si>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</si>
  <si>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</si>
  <si>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</si>
  <si>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</si>
  <si>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</si>
  <si>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</si>
  <si>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</si>
  <si>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</si>
  <si>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</si>
  <si>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</si>
  <si>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</si>
  <si>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</si>
  <si>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</si>
  <si>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</si>
  <si>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</si>
  <si>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</si>
  <si>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</si>
  <si>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</si>
  <si>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</si>
  <si>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</si>
  <si>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</si>
  <si>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</si>
  <si>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</si>
  <si>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</si>
  <si>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</si>
  <si>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</si>
  <si>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</si>
  <si>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</si>
  <si>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</si>
  <si>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</si>
  <si>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</si>
  <si>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</si>
  <si>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</si>
  <si>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</si>
  <si>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</si>
  <si>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</si>
  <si>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</si>
  <si>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</si>
  <si>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</si>
  <si>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</si>
  <si>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</si>
  <si>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</si>
  <si>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</si>
  <si>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</si>
  <si>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</si>
  <si>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</si>
  <si>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</si>
  <si>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</si>
  <si>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</si>
  <si>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</si>
  <si>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</si>
  <si>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</si>
  <si>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</si>
  <si>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</si>
  <si>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</si>
  <si>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</si>
  <si>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</si>
  <si>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</si>
  <si>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</si>
  <si>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</si>
  <si>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</si>
  <si>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</si>
  <si>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</si>
  <si>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</si>
  <si>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</si>
  <si>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</si>
  <si>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</si>
  <si>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</si>
  <si>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</si>
  <si>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</si>
  <si>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</si>
  <si>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</si>
  <si>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</si>
  <si>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</si>
  <si>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</si>
  <si>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</si>
  <si>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</si>
  <si>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</si>
  <si>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</si>
  <si>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</si>
  <si>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</si>
  <si>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</si>
  <si>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</si>
  <si>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</si>
  <si>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</si>
  <si>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</si>
  <si>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</si>
  <si>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</si>
  <si>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</si>
  <si>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</si>
  <si>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</si>
  <si>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</si>
  <si>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</si>
  <si>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</si>
  <si>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</si>
  <si>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</si>
  <si>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</si>
  <si>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</si>
  <si>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</si>
  <si>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</si>
  <si>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</si>
  <si>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</si>
  <si>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</si>
  <si>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</si>
  <si>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</si>
  <si>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</si>
  <si>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</si>
  <si>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</si>
  <si>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</si>
  <si>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</si>
  <si>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</si>
  <si>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</si>
  <si>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</si>
  <si>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</si>
  <si>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</si>
  <si>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</si>
  <si>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</si>
  <si>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</si>
  <si>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</si>
  <si>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</si>
  <si>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</si>
  <si>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</si>
  <si>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</si>
  <si>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</si>
  <si>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</si>
  <si>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</si>
  <si>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</si>
  <si>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</si>
  <si>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</si>
  <si>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</si>
  <si>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</si>
  <si>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</si>
  <si>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</si>
  <si>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</si>
  <si>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</si>
  <si>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</si>
  <si>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</si>
  <si>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</si>
  <si>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</si>
  <si>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</si>
  <si>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</si>
  <si>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</si>
  <si>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</si>
  <si>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</si>
  <si>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</si>
  <si>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</si>
  <si>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</si>
  <si>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</si>
  <si>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</si>
  <si>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</si>
  <si>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</si>
  <si>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</si>
  <si>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</si>
  <si>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</si>
  <si>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</si>
  <si>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</si>
  <si>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</si>
  <si>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</si>
  <si>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</si>
  <si>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</si>
  <si>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</si>
  <si>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</si>
  <si>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</si>
  <si>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</si>
  <si>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</si>
  <si>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</si>
  <si>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</si>
  <si>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</si>
  <si>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</si>
  <si>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</si>
  <si>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</si>
  <si>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</si>
  <si>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</si>
  <si>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</si>
  <si>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</si>
  <si>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</si>
  <si>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</si>
  <si>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</si>
  <si>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</si>
  <si>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</si>
  <si>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</si>
  <si>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</si>
  <si>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</si>
  <si>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</si>
  <si>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</si>
  <si>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</si>
  <si>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</si>
  <si>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</si>
  <si>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</si>
  <si>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</si>
  <si>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</si>
  <si>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</si>
  <si>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</si>
  <si>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</si>
  <si>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</si>
  <si>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</si>
  <si>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</si>
  <si>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</si>
  <si>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</si>
  <si>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</si>
  <si>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</si>
  <si>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</si>
  <si>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</si>
  <si>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</si>
  <si>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</si>
  <si>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</si>
  <si>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</si>
  <si>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</si>
  <si>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</si>
  <si>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</si>
  <si>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</si>
  <si>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</si>
  <si>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</si>
  <si>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</si>
  <si>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</si>
  <si>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</si>
  <si>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</si>
  <si>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</si>
  <si>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</si>
  <si>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</si>
  <si>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</si>
  <si>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</si>
  <si>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</si>
  <si>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</si>
  <si>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</si>
  <si>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</si>
  <si>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</si>
  <si>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</si>
  <si>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</si>
  <si>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</si>
  <si>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</si>
  <si>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</si>
  <si>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</si>
  <si>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</si>
  <si>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</si>
  <si>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</si>
  <si>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</si>
  <si>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</si>
  <si>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</si>
  <si>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</si>
  <si>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</si>
  <si>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</si>
  <si>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</si>
  <si>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</si>
  <si>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</si>
  <si>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</si>
  <si>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</si>
  <si>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</si>
  <si>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</si>
  <si>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</si>
  <si>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</si>
  <si>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</si>
  <si>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</si>
  <si>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</si>
  <si>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</si>
  <si>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</si>
  <si>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</si>
  <si>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</si>
  <si>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</si>
  <si>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</si>
  <si>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</si>
  <si>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</si>
  <si>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</si>
  <si>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</si>
  <si>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</si>
  <si>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</si>
  <si>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</si>
  <si>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</si>
  <si>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</si>
  <si>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</si>
  <si>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</si>
  <si>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</si>
  <si>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</si>
  <si>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</si>
  <si>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</si>
  <si>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</si>
  <si>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</si>
  <si>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</si>
  <si>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</si>
  <si>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</si>
  <si>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</si>
  <si>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</si>
  <si>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</si>
  <si>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</si>
  <si>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</si>
  <si>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</si>
  <si>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</si>
  <si>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</si>
  <si>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</si>
  <si>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</si>
  <si>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</si>
  <si>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</si>
  <si>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</si>
  <si>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</si>
  <si>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</si>
  <si>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</si>
  <si>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</si>
  <si>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</si>
  <si>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</si>
  <si>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</si>
  <si>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</si>
  <si>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</si>
  <si>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</si>
  <si>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</si>
  <si>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</si>
  <si>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</si>
  <si>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</si>
  <si>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</si>
  <si>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</si>
  <si>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</si>
  <si>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</si>
  <si>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</si>
  <si>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</si>
  <si>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</si>
  <si>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</si>
  <si>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</si>
  <si>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</si>
  <si>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</si>
  <si>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</si>
  <si>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</si>
  <si>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</si>
  <si>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</si>
  <si>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</si>
  <si>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</si>
  <si>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</si>
  <si>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</si>
  <si>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</si>
  <si>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</si>
  <si>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</si>
  <si>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</si>
  <si>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</si>
  <si>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</si>
  <si>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</si>
  <si>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</si>
  <si>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</si>
  <si>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</si>
  <si>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</si>
  <si>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</si>
  <si>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</si>
  <si>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</si>
  <si>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</si>
  <si>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</si>
  <si>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</si>
  <si>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</si>
  <si>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</si>
  <si>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</si>
  <si>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</si>
  <si>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</si>
  <si>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</si>
  <si>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</si>
  <si>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</si>
  <si>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</si>
  <si>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</si>
  <si>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</si>
  <si>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</si>
  <si>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</si>
  <si>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</si>
  <si>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</si>
  <si>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</si>
  <si>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</si>
  <si>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</si>
  <si>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</si>
  <si>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</si>
  <si>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</si>
  <si>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</si>
  <si>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</si>
  <si>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</si>
  <si>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</si>
  <si>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</si>
  <si>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</si>
  <si>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</si>
  <si>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</si>
  <si>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</si>
  <si>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</si>
  <si>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</si>
  <si>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</si>
  <si>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</si>
  <si>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</si>
  <si>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</si>
  <si>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</si>
  <si>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</si>
  <si>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</si>
  <si>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</si>
  <si>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</si>
  <si>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</si>
  <si>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</si>
  <si>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</si>
  <si>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</si>
  <si>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</si>
  <si>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</si>
  <si>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</si>
  <si>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</si>
  <si>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</si>
  <si>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</si>
  <si>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</si>
  <si>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</si>
  <si>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</si>
  <si>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</si>
  <si>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</si>
  <si>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</si>
  <si>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</si>
  <si>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</si>
  <si>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</si>
  <si>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</si>
  <si>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</si>
  <si>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</si>
  <si>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</si>
  <si>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</si>
  <si>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</si>
  <si>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</si>
  <si>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</si>
  <si>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</si>
  <si>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</si>
  <si>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</si>
  <si>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</si>
  <si>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</si>
  <si>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</si>
  <si>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</si>
  <si>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</si>
  <si>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</si>
  <si>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</si>
  <si>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</si>
  <si>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</si>
  <si>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</si>
  <si>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</si>
  <si>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</si>
  <si>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</si>
  <si>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</si>
  <si>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</si>
  <si>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</si>
  <si>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</si>
  <si>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</si>
  <si>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</si>
  <si>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</si>
  <si>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</si>
  <si>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</si>
  <si>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</si>
  <si>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</si>
  <si>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</si>
  <si>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</si>
  <si>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</si>
  <si>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</si>
  <si>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</si>
  <si>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</si>
  <si>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</si>
  <si>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</si>
  <si>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</si>
  <si>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</si>
  <si>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</si>
  <si>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</si>
  <si>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</si>
  <si>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</si>
  <si>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</si>
  <si>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</si>
  <si>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</si>
  <si>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</si>
  <si>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</si>
  <si>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</si>
  <si>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</si>
  <si>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</si>
  <si>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</si>
  <si>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</si>
  <si>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</si>
  <si>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</si>
  <si>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</si>
  <si>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</si>
  <si>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</si>
  <si>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</si>
  <si>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</si>
  <si>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</si>
  <si>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</si>
  <si>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</si>
  <si>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</si>
  <si>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</si>
  <si>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</si>
  <si>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</si>
  <si>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</si>
  <si>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</si>
  <si>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</si>
  <si>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</si>
  <si>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</si>
  <si>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</si>
  <si>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</si>
  <si>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</si>
  <si>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</si>
  <si>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</si>
  <si>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</si>
  <si>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</si>
  <si>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</si>
  <si>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</si>
  <si>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</si>
  <si>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</si>
  <si>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</si>
  <si>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</si>
  <si>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</si>
  <si>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</si>
  <si>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</si>
  <si>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</si>
  <si>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</si>
  <si>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</si>
  <si>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</si>
  <si>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</si>
  <si>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</si>
  <si>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</si>
  <si>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</si>
  <si>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</si>
  <si>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</si>
  <si>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</si>
  <si>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</si>
  <si>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</si>
  <si>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</si>
  <si>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</si>
  <si>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</si>
  <si>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</si>
  <si>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</si>
  <si>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</si>
  <si>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</si>
  <si>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</si>
  <si>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</si>
  <si>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</si>
  <si>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</si>
  <si>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</si>
  <si>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</si>
  <si>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</si>
  <si>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</si>
  <si>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</si>
  <si>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</si>
  <si>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</si>
  <si>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</si>
  <si>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</si>
  <si>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</si>
  <si>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</si>
  <si>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</si>
  <si>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</si>
  <si>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</si>
  <si>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</si>
  <si>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</si>
  <si>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</si>
  <si>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</si>
  <si>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</si>
  <si>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</si>
  <si>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</si>
  <si>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</si>
  <si>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</si>
  <si>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</si>
  <si>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</si>
  <si>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</si>
  <si>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</si>
  <si>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</si>
  <si>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</si>
  <si>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</si>
  <si>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</si>
  <si>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</si>
  <si>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</si>
  <si>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</si>
  <si>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</si>
  <si>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</si>
  <si>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</si>
  <si>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</si>
  <si>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</si>
  <si>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</si>
  <si>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</si>
  <si>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</si>
  <si>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</si>
  <si>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</si>
  <si>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</si>
  <si>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</si>
  <si>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</si>
  <si>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</si>
  <si>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</si>
  <si>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</si>
  <si>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</si>
  <si>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</si>
  <si>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</si>
  <si>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</si>
  <si>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</si>
  <si>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</si>
  <si>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</si>
  <si>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</si>
  <si>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</si>
  <si>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</si>
  <si>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</si>
  <si>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</si>
  <si>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</si>
  <si>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</si>
  <si>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</si>
  <si>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</si>
  <si>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</si>
  <si>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</si>
  <si>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</si>
  <si>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</si>
  <si>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</si>
  <si>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</si>
  <si>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</si>
  <si>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</si>
  <si>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</si>
  <si>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</si>
  <si>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</si>
  <si>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</si>
  <si>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</si>
  <si>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</si>
  <si>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</si>
  <si>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</si>
  <si>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</si>
  <si>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</si>
  <si>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</si>
  <si>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</si>
  <si>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</si>
  <si>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</si>
  <si>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</si>
  <si>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</si>
  <si>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</si>
  <si>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</si>
  <si>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</si>
  <si>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</si>
  <si>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</si>
  <si>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</si>
  <si>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</si>
  <si>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</si>
  <si>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</si>
  <si>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</si>
  <si>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</si>
  <si>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</si>
  <si>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</si>
  <si>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</si>
  <si>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</si>
  <si>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</si>
  <si>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</si>
  <si>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</si>
  <si>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</si>
  <si>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</si>
  <si>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</si>
  <si>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</si>
  <si>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</si>
  <si>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</si>
  <si>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</si>
  <si>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</si>
  <si>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</si>
  <si>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</si>
  <si>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</si>
  <si>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</si>
  <si>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</si>
  <si>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</si>
  <si>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</si>
  <si>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</si>
  <si>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</si>
  <si>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</si>
  <si>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</si>
  <si>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</si>
  <si>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</si>
  <si>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</si>
  <si>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</si>
  <si>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</si>
  <si>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</si>
  <si>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</si>
  <si>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</si>
  <si>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</si>
  <si>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</si>
  <si>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</si>
  <si>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</si>
  <si>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</si>
  <si>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</si>
  <si>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</si>
  <si>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</si>
  <si>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</si>
  <si>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</si>
  <si>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</si>
  <si>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</si>
  <si>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</si>
  <si>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</si>
  <si>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</si>
  <si>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</si>
  <si>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</si>
  <si>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</si>
  <si>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</si>
  <si>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</si>
  <si>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</si>
  <si>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</si>
  <si>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</si>
  <si>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</si>
  <si>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</si>
  <si>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</si>
  <si>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</si>
  <si>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</si>
  <si>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</si>
  <si>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</si>
  <si>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</si>
  <si>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</si>
  <si>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</si>
  <si>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</si>
  <si>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</si>
  <si>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</si>
  <si>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</si>
  <si>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</si>
  <si>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</si>
  <si>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</si>
  <si>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</si>
  <si>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</si>
  <si>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</si>
  <si>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</si>
  <si>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</si>
  <si>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</si>
  <si>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</si>
  <si>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</si>
  <si>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</si>
  <si>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</si>
  <si>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</si>
  <si>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</si>
  <si>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</si>
  <si>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</si>
  <si>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</si>
  <si>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</si>
  <si>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</si>
  <si>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</si>
  <si>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</si>
  <si>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</si>
  <si>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</si>
  <si>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</si>
  <si>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</si>
  <si>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</si>
  <si>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</si>
  <si>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</si>
  <si>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</si>
  <si>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</si>
  <si>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</si>
  <si>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</si>
  <si>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</si>
  <si>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</si>
  <si>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</si>
  <si>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</si>
  <si>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</si>
  <si>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</si>
  <si>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</si>
  <si>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</si>
  <si>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</si>
  <si>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</si>
  <si>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</si>
  <si>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</si>
  <si>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</si>
  <si>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</si>
  <si>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</si>
  <si>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</si>
  <si>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</si>
  <si>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</si>
  <si>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</si>
  <si>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</si>
  <si>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</si>
  <si>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</si>
  <si>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</si>
  <si>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</si>
  <si>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</si>
  <si>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</si>
  <si>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</si>
  <si>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</si>
  <si>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</si>
  <si>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</si>
  <si>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</si>
  <si>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</si>
  <si>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</si>
  <si>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</si>
  <si>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</si>
  <si>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</si>
  <si>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</si>
  <si>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</si>
  <si>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</si>
  <si>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</si>
  <si>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</si>
  <si>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</si>
  <si>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</si>
  <si>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</si>
  <si>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</si>
  <si>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</si>
  <si>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</si>
  <si>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</si>
  <si>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</si>
  <si>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</si>
  <si>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</si>
  <si>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</si>
  <si>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</si>
  <si>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</si>
  <si>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</si>
  <si>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</si>
  <si>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</si>
  <si>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</si>
  <si>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</si>
  <si>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</si>
  <si>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</si>
  <si>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</si>
  <si>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</si>
  <si>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</si>
  <si>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</si>
  <si>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</si>
  <si>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</si>
  <si>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</si>
  <si>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</si>
  <si>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</si>
  <si>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</si>
  <si>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</si>
  <si>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</si>
  <si>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</si>
  <si>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</si>
  <si>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</si>
  <si>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</si>
  <si>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</si>
  <si>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</si>
  <si>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</si>
  <si>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</si>
  <si>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</si>
  <si>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</si>
  <si>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</si>
  <si>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</si>
  <si>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</si>
  <si>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</si>
  <si>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</si>
  <si>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</si>
  <si>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</si>
  <si>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</si>
  <si>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</si>
  <si>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</si>
  <si>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</si>
  <si>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</si>
  <si>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</si>
  <si>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</si>
  <si>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</si>
  <si>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</si>
  <si>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</si>
  <si>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</si>
  <si>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</si>
  <si>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</si>
  <si>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</si>
  <si>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</si>
  <si>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</si>
  <si>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</si>
  <si>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</si>
  <si>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</si>
  <si>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</si>
  <si>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</si>
  <si>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</si>
  <si>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</si>
  <si>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</si>
  <si>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</si>
  <si>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</si>
  <si>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</si>
  <si>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</si>
  <si>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</si>
  <si>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</si>
  <si>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</si>
  <si>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</si>
  <si>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</si>
  <si>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</si>
  <si>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</si>
  <si>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</si>
  <si>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</si>
  <si>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</si>
  <si>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</si>
  <si>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</si>
  <si>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</si>
  <si>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</si>
  <si>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</si>
  <si>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</si>
  <si>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</si>
  <si>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</si>
  <si>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</si>
  <si>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</si>
  <si>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</si>
  <si>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</si>
  <si>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</si>
  <si>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</si>
  <si>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</si>
  <si>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</si>
  <si>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</si>
  <si>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</si>
  <si>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</si>
  <si>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</si>
  <si>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</si>
  <si>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</si>
  <si>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</si>
  <si>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</si>
  <si>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</si>
  <si>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</si>
  <si>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</si>
  <si>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</si>
  <si>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</si>
  <si>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</si>
  <si>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</si>
  <si>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</si>
  <si>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</si>
  <si>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</si>
  <si>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</si>
  <si>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</si>
  <si>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</si>
  <si>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</si>
  <si>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</si>
  <si>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</si>
  <si>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</si>
  <si>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</si>
  <si>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</si>
  <si>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</si>
  <si>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</si>
  <si>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</si>
  <si>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</si>
  <si>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</si>
  <si>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</si>
  <si>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</si>
  <si>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</si>
  <si>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</si>
  <si>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</si>
  <si>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</si>
  <si>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</si>
  <si>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</si>
  <si>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</si>
  <si>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</si>
  <si>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</si>
  <si>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</si>
  <si>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</si>
  <si>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</si>
  <si>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</si>
  <si>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</si>
  <si>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</si>
  <si>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</si>
  <si>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</si>
  <si>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</si>
  <si>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</si>
  <si>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</si>
  <si>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</si>
  <si>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</si>
  <si>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</si>
  <si>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</si>
  <si>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</si>
  <si>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</si>
  <si>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</si>
  <si>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</si>
  <si>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</si>
  <si>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</si>
  <si>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</si>
  <si>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</si>
  <si>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</si>
  <si>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</si>
  <si>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</si>
  <si>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</si>
  <si>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</si>
  <si>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</si>
  <si>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</si>
  <si>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</si>
  <si>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</si>
  <si>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</si>
  <si>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</si>
  <si>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</si>
  <si>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</si>
  <si>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</si>
  <si>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</si>
  <si>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</si>
  <si>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</si>
  <si>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</si>
  <si>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</si>
  <si>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</si>
  <si>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</si>
  <si>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</si>
  <si>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</si>
  <si>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</si>
  <si>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</si>
  <si>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</si>
  <si>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</si>
  <si>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</si>
  <si>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</si>
  <si>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</si>
  <si>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</si>
  <si>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</si>
  <si>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</si>
  <si>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</si>
  <si>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</si>
  <si>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</si>
  <si>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</si>
  <si>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</si>
  <si>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</si>
  <si>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</si>
  <si>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</si>
  <si>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</si>
  <si>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</si>
  <si>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</si>
  <si>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</si>
  <si>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</si>
  <si>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</si>
  <si>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</si>
  <si>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</si>
  <si>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</si>
  <si>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</si>
  <si>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</si>
  <si>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</si>
  <si>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</si>
  <si>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</si>
  <si>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</si>
  <si>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</si>
  <si>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</si>
  <si>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</si>
  <si>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</si>
  <si>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</si>
  <si>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</si>
  <si>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</si>
  <si>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</si>
  <si>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</si>
  <si>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</si>
  <si>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</si>
  <si>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</si>
  <si>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</si>
  <si>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</si>
  <si>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</si>
  <si>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</si>
  <si>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</si>
  <si>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</si>
  <si>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</si>
  <si>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</si>
  <si>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</si>
  <si>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</si>
  <si>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</si>
  <si>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</si>
  <si>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</si>
  <si>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</si>
  <si>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</si>
  <si>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</si>
  <si>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</si>
  <si>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</si>
  <si>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</si>
  <si>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</si>
  <si>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</si>
  <si>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</si>
  <si>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</si>
  <si>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</si>
  <si>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</si>
  <si>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</si>
  <si>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</si>
  <si>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</si>
  <si>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</si>
  <si>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</si>
  <si>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</si>
  <si>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</si>
  <si>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</si>
  <si>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</si>
  <si>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</si>
  <si>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</si>
  <si>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</si>
  <si>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</si>
  <si>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</si>
  <si>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</si>
  <si>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</si>
  <si>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</si>
  <si>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</si>
  <si>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</si>
  <si>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</si>
  <si>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</si>
  <si>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</si>
  <si>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</si>
  <si>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</si>
  <si>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</si>
  <si>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</si>
  <si>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</si>
  <si>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</si>
  <si>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</si>
  <si>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</si>
  <si>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</si>
  <si>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</si>
  <si>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</si>
  <si>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</si>
  <si>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</si>
  <si>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</si>
  <si>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</si>
  <si>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</si>
  <si>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</si>
  <si>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</si>
  <si>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</si>
  <si>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</si>
  <si>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</si>
  <si>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</si>
  <si>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</si>
  <si>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</si>
  <si>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</si>
  <si>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</si>
  <si>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</si>
  <si>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</si>
  <si>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</si>
  <si>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</si>
  <si>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</si>
  <si>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</si>
  <si>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</si>
  <si>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</si>
  <si>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</si>
  <si>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</si>
  <si>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</si>
  <si>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</si>
  <si>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</si>
  <si>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</si>
  <si>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</si>
  <si>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</si>
  <si>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</si>
  <si>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</si>
  <si>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</si>
  <si>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</si>
  <si>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</si>
  <si>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</si>
  <si>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</si>
  <si>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</si>
  <si>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</si>
  <si>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</si>
  <si>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</si>
  <si>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</si>
  <si>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</si>
  <si>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</si>
  <si>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</si>
  <si>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</si>
  <si>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</si>
  <si>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</si>
  <si>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</si>
  <si>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</si>
  <si>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</si>
  <si>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</si>
  <si>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</si>
  <si>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</si>
  <si>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</si>
  <si>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</si>
  <si>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</si>
  <si>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</si>
  <si>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</si>
  <si>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</si>
  <si>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</si>
  <si>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</si>
  <si>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</si>
  <si>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</si>
  <si>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</si>
  <si>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</si>
  <si>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</si>
  <si>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</si>
  <si>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</si>
  <si>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</si>
  <si>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</si>
  <si>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</si>
  <si>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</si>
  <si>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</si>
  <si>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</si>
  <si>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</si>
  <si>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</si>
  <si>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</si>
  <si>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</si>
  <si>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</si>
  <si>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</si>
  <si>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</si>
  <si>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</si>
  <si>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</si>
  <si>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</si>
  <si>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</si>
  <si>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</si>
  <si>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</si>
  <si>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</si>
  <si>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</si>
  <si>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</si>
  <si>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</si>
  <si>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</si>
  <si>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</si>
  <si>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</si>
  <si>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</si>
  <si>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</si>
  <si>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</si>
  <si>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</si>
  <si>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</si>
  <si>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</si>
  <si>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</si>
  <si>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</si>
  <si>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</si>
  <si>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</si>
  <si>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</si>
  <si>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</si>
  <si>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</si>
  <si>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</si>
  <si>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</si>
  <si>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</si>
  <si>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</si>
  <si>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</si>
  <si>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</si>
  <si>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</si>
  <si>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</si>
  <si>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</si>
  <si>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</si>
  <si>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</si>
  <si>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</si>
  <si>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</si>
  <si>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</si>
  <si>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</si>
  <si>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</si>
  <si>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</si>
  <si>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</si>
  <si>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</si>
  <si>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</si>
  <si>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</si>
  <si>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</si>
  <si>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</si>
  <si>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</si>
  <si>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</si>
  <si>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</si>
  <si>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</si>
  <si>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</si>
  <si>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</si>
  <si>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</si>
  <si>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</si>
  <si>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</si>
  <si>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</si>
  <si>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</si>
  <si>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</si>
  <si>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</si>
  <si>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</si>
  <si>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</si>
  <si>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</si>
  <si>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</si>
  <si>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</si>
  <si>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</si>
  <si>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</si>
  <si>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</si>
  <si>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</si>
  <si>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</si>
  <si>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</si>
  <si>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</si>
  <si>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</si>
  <si>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</si>
  <si>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</si>
  <si>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</si>
  <si>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</si>
  <si>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</si>
  <si>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</si>
  <si>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</si>
  <si>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</si>
  <si>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</si>
  <si>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</si>
  <si>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</si>
  <si>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</si>
  <si>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</si>
  <si>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</si>
  <si>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</si>
  <si>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</si>
  <si>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</si>
  <si>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</si>
  <si>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</si>
  <si>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</si>
  <si>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</si>
  <si>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</si>
  <si>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</si>
  <si>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</si>
  <si>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</si>
  <si>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</si>
  <si>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</si>
  <si>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</si>
  <si>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</si>
  <si>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</si>
  <si>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</si>
  <si>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</si>
  <si>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</si>
  <si>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</si>
  <si>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</si>
  <si>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</si>
  <si>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</si>
  <si>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</si>
  <si>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</si>
  <si>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</si>
  <si>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</si>
  <si>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</si>
  <si>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</si>
  <si>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</si>
  <si>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</si>
  <si>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</si>
  <si>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</si>
  <si>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</si>
  <si>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</si>
  <si>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</si>
  <si>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</si>
  <si>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</si>
  <si>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</si>
  <si>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</si>
  <si>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</si>
  <si>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</si>
  <si>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</si>
  <si>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</si>
  <si>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</si>
  <si>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</si>
  <si>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</si>
  <si>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</si>
  <si>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</si>
  <si>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</si>
  <si>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</si>
  <si>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</si>
  <si>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</si>
  <si>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</si>
  <si>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</si>
  <si>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</si>
  <si>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</si>
  <si>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</si>
  <si>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</si>
  <si>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</si>
  <si>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</si>
  <si>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</si>
  <si>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</si>
  <si>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</si>
  <si>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</si>
  <si>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</si>
  <si>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</si>
  <si>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</si>
  <si>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</si>
  <si>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</si>
  <si>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</si>
  <si>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</si>
  <si>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</si>
  <si>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</si>
  <si>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</si>
  <si>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</si>
  <si>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</si>
  <si>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</si>
  <si>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</si>
  <si>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</si>
  <si>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</si>
  <si>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</si>
  <si>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</si>
  <si>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</si>
  <si>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</si>
  <si>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</si>
  <si>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</si>
  <si>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</si>
  <si>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</si>
  <si>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</si>
  <si>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</si>
  <si>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</si>
  <si>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</si>
  <si>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</si>
  <si>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</si>
  <si>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</si>
  <si>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</si>
  <si>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</si>
  <si>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</si>
  <si>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</si>
  <si>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</si>
  <si>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</si>
  <si>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</si>
  <si>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</si>
  <si>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</si>
  <si>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</si>
  <si>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</si>
  <si>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</si>
  <si>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</si>
  <si>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</si>
  <si>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</si>
  <si>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</si>
  <si>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</si>
  <si>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</si>
  <si>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</si>
  <si>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</si>
  <si>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</si>
  <si>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</si>
  <si>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</si>
  <si>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</si>
  <si>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</si>
  <si>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</si>
  <si>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</si>
  <si>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</si>
  <si>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</si>
  <si>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</si>
  <si>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</si>
  <si>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</si>
  <si>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</si>
  <si>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</si>
  <si>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</si>
  <si>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</si>
  <si>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</si>
  <si>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</si>
  <si>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</si>
  <si>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</si>
  <si>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</si>
  <si>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</si>
  <si>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</si>
  <si>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</si>
  <si>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</si>
  <si>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</si>
  <si>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</si>
  <si>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</si>
  <si>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</si>
  <si>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</si>
  <si>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</si>
  <si>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</si>
  <si>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</si>
  <si>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</si>
  <si>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</si>
  <si>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</si>
  <si>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</si>
  <si>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</si>
  <si>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</si>
  <si>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</si>
  <si>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</si>
  <si>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</si>
  <si>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</si>
  <si>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</si>
  <si>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</si>
  <si>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</si>
  <si>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</si>
  <si>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</si>
  <si>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</si>
  <si>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</si>
  <si>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</si>
  <si>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</si>
  <si>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</si>
  <si>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</si>
  <si>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</si>
  <si>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</si>
  <si>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</si>
  <si>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</si>
  <si>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</si>
  <si>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</si>
  <si>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</si>
  <si>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</si>
  <si>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</si>
  <si>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</si>
  <si>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</si>
  <si>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</si>
  <si>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</si>
  <si>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</si>
  <si>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</si>
  <si>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</si>
  <si>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</si>
  <si>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</si>
  <si>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</si>
  <si>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</si>
  <si>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</si>
  <si>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</si>
  <si>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</si>
  <si>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</si>
  <si>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</si>
  <si>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</si>
  <si>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</si>
  <si>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</si>
  <si>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</si>
  <si>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</si>
  <si>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</si>
  <si>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</si>
  <si>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</si>
  <si>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</si>
  <si>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</si>
  <si>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</si>
  <si>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</si>
  <si>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</si>
  <si>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</si>
  <si>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</si>
  <si>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</si>
  <si>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</si>
  <si>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</si>
  <si>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</si>
  <si>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</si>
  <si>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</si>
  <si>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</si>
  <si>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</si>
  <si>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</si>
  <si>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</si>
  <si>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</si>
  <si>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</si>
  <si>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</si>
  <si>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</si>
  <si>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</si>
  <si>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</si>
  <si>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</si>
  <si>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</si>
  <si>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</si>
  <si>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</si>
  <si>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</si>
  <si>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</si>
  <si>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</si>
  <si>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</si>
  <si>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</si>
  <si>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</si>
  <si>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</si>
  <si>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</si>
  <si>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</si>
  <si>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</si>
  <si>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</si>
  <si>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</si>
  <si>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</si>
  <si>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</si>
  <si>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</si>
  <si>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</si>
  <si>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</si>
  <si>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</si>
  <si>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</si>
  <si>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</si>
  <si>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</si>
  <si>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</si>
  <si>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</si>
  <si>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</si>
  <si>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</si>
  <si>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</si>
  <si>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</si>
  <si>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</si>
  <si>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</si>
  <si>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</si>
  <si>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</si>
  <si>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</si>
  <si>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</si>
  <si>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</si>
  <si>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</si>
  <si>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</si>
  <si>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</si>
  <si>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</si>
  <si>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</si>
  <si>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</si>
  <si>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</si>
  <si>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</si>
  <si>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</si>
  <si>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</si>
  <si>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</si>
  <si>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</si>
  <si>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</si>
  <si>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</si>
  <si>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</si>
  <si>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</si>
  <si>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</si>
  <si>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</si>
  <si>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</si>
  <si>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</si>
  <si>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</si>
  <si>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</si>
  <si>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</si>
  <si>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</si>
  <si>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</si>
  <si>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</si>
  <si>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</si>
  <si>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</si>
  <si>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</si>
  <si>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</si>
  <si>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</si>
  <si>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</si>
  <si>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</si>
  <si>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</si>
  <si>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</si>
  <si>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</si>
  <si>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</si>
  <si>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</si>
  <si>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</si>
  <si>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</si>
  <si>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</si>
  <si>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</si>
  <si>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</si>
  <si>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</si>
  <si>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</si>
  <si>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</si>
  <si>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</si>
  <si>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</si>
  <si>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</si>
  <si>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</si>
  <si>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</si>
  <si>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</si>
  <si>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</si>
  <si>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</si>
  <si>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</si>
  <si>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</si>
  <si>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</si>
  <si>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</si>
  <si>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</si>
  <si>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</si>
  <si>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</si>
  <si>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</si>
  <si>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</si>
  <si>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</si>
  <si>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</si>
  <si>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</si>
  <si>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</si>
  <si>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</si>
  <si>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</si>
  <si>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</si>
  <si>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</si>
  <si>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</si>
  <si>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</si>
  <si>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</si>
  <si>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</si>
  <si>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</si>
  <si>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</si>
  <si>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</si>
  <si>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</si>
  <si>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</si>
  <si>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</si>
  <si>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</si>
  <si>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</si>
  <si>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</si>
  <si>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</si>
  <si>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</si>
  <si>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</si>
  <si>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</si>
  <si>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</si>
  <si>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</si>
  <si>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</si>
  <si>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</si>
  <si>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</si>
  <si>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</si>
  <si>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</si>
  <si>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</si>
  <si>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</si>
  <si>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</si>
  <si>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</si>
  <si>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</si>
  <si>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</si>
  <si>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</si>
  <si>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</si>
  <si>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</si>
  <si>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</si>
  <si>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</si>
  <si>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</si>
  <si>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</si>
  <si>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</si>
  <si>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</si>
  <si>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</si>
  <si>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</si>
  <si>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</si>
  <si>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</si>
  <si>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</si>
  <si>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</si>
  <si>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</si>
  <si>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</si>
  <si>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</si>
  <si>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</si>
  <si>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</si>
  <si>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</si>
  <si>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</si>
  <si>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</si>
  <si>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</si>
  <si>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</si>
  <si>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</si>
  <si>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</si>
  <si>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</si>
  <si>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</si>
  <si>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</si>
  <si>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</si>
  <si>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</si>
  <si>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</si>
  <si>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</si>
  <si>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</si>
  <si>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</si>
  <si>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</si>
  <si>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</si>
  <si>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</si>
  <si>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</si>
  <si>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</si>
  <si>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</si>
  <si>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</si>
  <si>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</si>
  <si>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</si>
  <si>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</si>
  <si>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</si>
  <si>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</si>
  <si>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</si>
  <si>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</si>
  <si>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</si>
  <si>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</si>
  <si>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</si>
  <si>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</si>
  <si>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</si>
  <si>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</si>
  <si>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</si>
  <si>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</si>
  <si>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</si>
  <si>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</si>
  <si>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</si>
  <si>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</si>
  <si>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</si>
  <si>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</si>
  <si>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</si>
  <si>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</si>
  <si>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</si>
  <si>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</si>
  <si>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</si>
  <si>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</si>
  <si>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</si>
  <si>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</si>
  <si>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</si>
  <si>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</si>
  <si>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</si>
  <si>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</si>
  <si>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</si>
  <si>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</si>
  <si>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</si>
  <si>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</si>
  <si>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</si>
  <si>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</si>
  <si>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</si>
  <si>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</si>
  <si>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</si>
  <si>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</si>
  <si>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</si>
  <si>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</si>
  <si>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</si>
  <si>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</si>
  <si>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</si>
  <si>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</si>
  <si>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</si>
  <si>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</si>
  <si>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</si>
  <si>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</si>
  <si>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</si>
  <si>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</si>
  <si>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</si>
  <si>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</si>
  <si>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</si>
  <si>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</si>
  <si>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</si>
  <si>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</si>
  <si>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</si>
  <si>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</si>
  <si>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</si>
  <si>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</si>
  <si>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</si>
  <si>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</si>
  <si>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</si>
  <si>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</si>
  <si>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</si>
  <si>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</si>
  <si>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</si>
  <si>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</si>
  <si>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</si>
  <si>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</si>
  <si>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</si>
  <si>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</si>
  <si>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</si>
  <si>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</si>
  <si>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</si>
  <si>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</si>
  <si>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</si>
  <si>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</si>
  <si>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</si>
  <si>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</si>
  <si>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</si>
  <si>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</si>
  <si>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</si>
  <si>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</si>
  <si>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</si>
  <si>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</si>
  <si>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</si>
  <si>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</si>
  <si>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</si>
  <si>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</si>
  <si>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</si>
  <si>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</si>
  <si>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</si>
  <si>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</si>
  <si>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</si>
  <si>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</si>
  <si>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</si>
  <si>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</si>
  <si>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</si>
  <si>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</si>
  <si>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</si>
  <si>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</si>
  <si>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</si>
  <si>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</si>
  <si>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</si>
  <si>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</si>
  <si>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</si>
  <si>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</si>
  <si>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</si>
  <si>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</si>
  <si>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</si>
  <si>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</si>
  <si>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</si>
  <si>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</si>
  <si>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</si>
  <si>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</si>
  <si>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</si>
  <si>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</si>
  <si>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</si>
  <si>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</si>
  <si>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</si>
  <si>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</si>
  <si>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</si>
  <si>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</si>
  <si>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</si>
  <si>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</si>
  <si>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</si>
  <si>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</si>
  <si>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</si>
  <si>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</si>
  <si>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</si>
  <si>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</si>
  <si>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</si>
  <si>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</si>
  <si>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</si>
  <si>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</si>
  <si>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</si>
  <si>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</si>
  <si>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</si>
  <si>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</si>
  <si>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</si>
  <si>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</si>
  <si>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</si>
  <si>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</si>
  <si>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</si>
  <si>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</si>
  <si>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</si>
  <si>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</si>
  <si>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</si>
  <si>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</si>
  <si>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</si>
  <si>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</si>
  <si>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</si>
  <si>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</si>
  <si>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</si>
  <si>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</si>
  <si>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</si>
  <si>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</si>
  <si>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</si>
  <si>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</si>
  <si>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</si>
  <si>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</si>
  <si>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</si>
  <si>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</si>
  <si>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</si>
  <si>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</si>
  <si>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</si>
  <si>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</si>
  <si>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</si>
  <si>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</si>
  <si>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</si>
  <si>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</si>
  <si>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</si>
  <si>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</si>
  <si>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</si>
  <si>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</si>
  <si>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</si>
  <si>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</si>
  <si>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</si>
  <si>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</si>
  <si>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</si>
  <si>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</si>
  <si>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</si>
  <si>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</si>
  <si>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</si>
  <si>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</si>
  <si>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</si>
  <si>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</si>
  <si>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</si>
  <si>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</si>
  <si>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</si>
  <si>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</si>
  <si>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</si>
  <si>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</si>
  <si>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</si>
  <si>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</si>
  <si>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</si>
  <si>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</si>
  <si>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</si>
  <si>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</si>
  <si>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</si>
  <si>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</si>
  <si>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</si>
  <si>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</si>
  <si>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</si>
  <si>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</si>
  <si>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</si>
  <si>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</si>
  <si>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</si>
  <si>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</si>
  <si>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</si>
  <si>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</si>
  <si>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</si>
  <si>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</si>
  <si>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</si>
  <si>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</si>
  <si>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</si>
  <si>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</si>
  <si>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</si>
  <si>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</si>
  <si>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</si>
  <si>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</si>
  <si>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</si>
  <si>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</si>
  <si>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</si>
  <si>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</si>
  <si>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</si>
  <si>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</si>
  <si>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</si>
  <si>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</si>
  <si>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</si>
  <si>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</si>
  <si>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</si>
  <si>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</si>
  <si>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</si>
  <si>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</si>
  <si>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</si>
  <si>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</si>
  <si>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</si>
  <si>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</si>
  <si>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</si>
  <si>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</si>
  <si>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</si>
  <si>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</si>
  <si>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</si>
  <si>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</si>
  <si>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</si>
  <si>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</si>
  <si>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</si>
  <si>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</si>
  <si>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</si>
  <si>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</si>
  <si>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</si>
  <si>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</si>
  <si>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</si>
  <si>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</si>
  <si>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</si>
  <si>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</si>
  <si>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</si>
  <si>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</si>
  <si>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</si>
  <si>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</si>
  <si>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</si>
  <si>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</si>
  <si>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</si>
  <si>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</si>
  <si>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</si>
  <si>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</si>
  <si>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</si>
  <si>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</si>
  <si>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</si>
  <si>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</si>
  <si>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</si>
  <si>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</si>
  <si>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</si>
  <si>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</si>
  <si>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</si>
  <si>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</si>
  <si>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</si>
  <si>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</si>
  <si>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</si>
  <si>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</si>
  <si>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</si>
  <si>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</si>
  <si>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</si>
  <si>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</si>
  <si>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</si>
  <si>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</si>
  <si>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</si>
  <si>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</si>
  <si>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</si>
  <si>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</si>
  <si>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</si>
  <si>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</si>
  <si>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</si>
  <si>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</si>
  <si>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</si>
  <si>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</si>
  <si>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</si>
  <si>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</si>
  <si>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</si>
  <si>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</si>
  <si>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</si>
  <si>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</si>
  <si>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</si>
  <si>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</si>
  <si>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</si>
  <si>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</si>
  <si>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</si>
  <si>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</si>
  <si>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</si>
  <si>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</si>
  <si>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</si>
  <si>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</si>
  <si>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</si>
  <si>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</si>
  <si>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</si>
  <si>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</si>
  <si>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</si>
  <si>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</si>
  <si>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</si>
  <si>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</si>
  <si>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</si>
  <si>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</si>
  <si>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</si>
  <si>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</si>
  <si>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</si>
  <si>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</si>
  <si>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</si>
  <si>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</si>
  <si>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</si>
  <si>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</si>
  <si>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</si>
  <si>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</si>
  <si>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</si>
  <si>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</si>
  <si>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</si>
  <si>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</si>
  <si>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</si>
  <si>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</si>
  <si>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</si>
  <si>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</si>
  <si>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</si>
  <si>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</si>
  <si>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</si>
  <si>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</si>
  <si>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</si>
  <si>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</si>
  <si>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</si>
  <si>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</si>
  <si>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</si>
  <si>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</si>
  <si>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</si>
  <si>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</si>
  <si>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</si>
  <si>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</si>
  <si>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</si>
  <si>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</si>
  <si>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</si>
  <si>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</si>
  <si>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</si>
  <si>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</si>
  <si>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</si>
  <si>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</si>
  <si>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</si>
  <si>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</si>
  <si>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</si>
  <si>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</si>
  <si>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</si>
  <si>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</si>
  <si>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</si>
  <si>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</si>
  <si>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</si>
  <si>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</si>
  <si>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</si>
  <si>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</si>
  <si>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</si>
  <si>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</si>
  <si>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</si>
  <si>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</si>
  <si>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</si>
  <si>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</si>
  <si>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</si>
  <si>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</si>
  <si>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</si>
  <si>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</si>
  <si>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</si>
  <si>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</si>
  <si>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</si>
  <si>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</si>
  <si>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</si>
  <si>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</si>
  <si>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</si>
  <si>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</si>
  <si>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</si>
  <si>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</si>
  <si>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</si>
  <si>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</si>
  <si>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</si>
  <si>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</si>
  <si>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</si>
  <si>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</si>
  <si>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</si>
  <si>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</si>
  <si>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</si>
  <si>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</si>
  <si>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</si>
  <si>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</si>
  <si>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</si>
  <si>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</si>
  <si>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</si>
  <si>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</si>
  <si>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</si>
  <si>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</si>
  <si>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</si>
  <si>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</si>
  <si>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</si>
  <si>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</si>
  <si>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</si>
  <si>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</si>
  <si>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</si>
  <si>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</si>
  <si>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</si>
  <si>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</si>
  <si>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</si>
  <si>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</si>
  <si>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</si>
  <si>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</si>
  <si>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</si>
  <si>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</si>
  <si>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</si>
  <si>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</si>
  <si>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</si>
  <si>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</si>
  <si>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</si>
  <si>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</si>
  <si>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</si>
  <si>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</si>
  <si>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</si>
  <si>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</si>
  <si>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</si>
  <si>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</si>
  <si>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</si>
  <si>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</si>
  <si>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</si>
  <si>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</si>
  <si>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</si>
  <si>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</si>
  <si>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</si>
  <si>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</si>
  <si>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</si>
  <si>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</si>
  <si>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</si>
  <si>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</si>
  <si>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</si>
  <si>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</si>
  <si>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</si>
  <si>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</si>
  <si>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</si>
  <si>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</si>
  <si>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</si>
  <si>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</si>
  <si>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</si>
  <si>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</si>
  <si>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</si>
  <si>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</si>
  <si>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</si>
  <si>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</si>
  <si>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</si>
  <si>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</si>
  <si>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</si>
  <si>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</si>
  <si>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</si>
  <si>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</si>
  <si>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</si>
  <si>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</si>
  <si>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</si>
  <si>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</si>
  <si>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</si>
  <si>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</si>
  <si>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</si>
  <si>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</si>
  <si>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</si>
  <si>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</si>
  <si>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</si>
  <si>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</si>
  <si>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</si>
  <si>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</si>
  <si>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</si>
  <si>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</si>
  <si>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</si>
  <si>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</si>
  <si>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</si>
  <si>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</si>
  <si>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</si>
  <si>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</si>
  <si>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</si>
  <si>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</si>
  <si>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</si>
  <si>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</si>
  <si>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</si>
  <si>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</si>
  <si>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</si>
  <si>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</si>
  <si>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</si>
  <si>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</si>
  <si>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</si>
  <si>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</si>
  <si>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</si>
  <si>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</si>
  <si>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</si>
  <si>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</si>
  <si>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</si>
  <si>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</si>
  <si>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</si>
  <si>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</si>
  <si>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</si>
  <si>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</si>
  <si>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</si>
  <si>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</si>
  <si>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</si>
  <si>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</si>
  <si>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</si>
  <si>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</si>
  <si>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</si>
  <si>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</si>
  <si>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</si>
  <si>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</si>
  <si>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</si>
  <si>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</si>
  <si>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</si>
  <si>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</si>
  <si>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</si>
  <si>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</si>
  <si>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</si>
  <si>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</si>
  <si>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</si>
  <si>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</si>
  <si>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</si>
  <si>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</si>
  <si>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</si>
  <si>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</si>
  <si>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</si>
  <si>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</si>
  <si>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</si>
  <si>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</si>
  <si>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</si>
  <si>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</si>
  <si>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</si>
  <si>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</si>
  <si>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</si>
  <si>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</si>
  <si>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</si>
  <si>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</si>
  <si>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</si>
  <si>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</si>
  <si>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</si>
  <si>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</si>
  <si>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</si>
  <si>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</si>
  <si>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</si>
  <si>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</si>
  <si>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</si>
  <si>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</si>
  <si>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</si>
  <si>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</si>
  <si>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</si>
  <si>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</si>
  <si>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</si>
  <si>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</si>
  <si>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</si>
  <si>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</si>
  <si>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</si>
  <si>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</si>
  <si>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</si>
  <si>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</si>
  <si>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</si>
  <si>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</si>
  <si>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</si>
  <si>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</si>
  <si>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</si>
  <si>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</si>
  <si>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</si>
  <si>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</si>
  <si>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</si>
  <si>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</si>
  <si>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</si>
  <si>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</si>
  <si>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</si>
  <si>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</si>
  <si>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</si>
  <si>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</si>
  <si>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</si>
  <si>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</si>
  <si>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</si>
  <si>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</si>
  <si>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</si>
  <si>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</si>
  <si>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</si>
  <si>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</si>
  <si>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</si>
  <si>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</si>
  <si>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</si>
  <si>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</si>
  <si>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</si>
  <si>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</si>
  <si>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</si>
  <si>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</si>
  <si>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</si>
  <si>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</si>
  <si>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</si>
  <si>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</si>
  <si>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</si>
  <si>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</si>
  <si>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</si>
  <si>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</si>
  <si>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</si>
  <si>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</si>
  <si>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</si>
  <si>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</si>
  <si>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</si>
  <si>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</si>
  <si>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</si>
  <si>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</si>
  <si>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</si>
  <si>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</si>
  <si>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</si>
  <si>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</si>
  <si>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</si>
  <si>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</si>
  <si>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</si>
  <si>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</si>
  <si>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</si>
  <si>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</si>
  <si>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</si>
  <si>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</si>
  <si>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</si>
  <si>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</si>
  <si>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</si>
  <si>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</si>
  <si>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</si>
  <si>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</si>
  <si>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</si>
  <si>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</si>
  <si>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</si>
  <si>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</si>
  <si>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</si>
  <si>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</si>
  <si>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</si>
  <si>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</si>
  <si>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</si>
  <si>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</si>
  <si>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</si>
  <si>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</si>
  <si>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</si>
  <si>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</si>
  <si>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</si>
  <si>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</si>
  <si>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</si>
  <si>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</si>
  <si>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</si>
  <si>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</si>
  <si>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</si>
  <si>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</si>
  <si>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</si>
  <si>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</si>
  <si>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</si>
  <si>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</si>
  <si>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</si>
  <si>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</si>
  <si>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</si>
  <si>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</si>
  <si>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</si>
  <si>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</si>
  <si>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</si>
  <si>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</si>
  <si>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</si>
  <si>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</si>
  <si>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</si>
  <si>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</si>
  <si>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</si>
  <si>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</si>
  <si>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</si>
  <si>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</si>
  <si>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</si>
  <si>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</si>
  <si>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</si>
  <si>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</si>
  <si>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</si>
  <si>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</si>
  <si>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</si>
  <si>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</si>
  <si>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</si>
  <si>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</si>
  <si>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</si>
  <si>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</si>
  <si>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</si>
  <si>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</si>
  <si>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</si>
  <si>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</si>
  <si>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</si>
  <si>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</si>
  <si>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</si>
  <si>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</si>
  <si>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</si>
  <si>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</si>
  <si>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</si>
  <si>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</si>
  <si>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</si>
  <si>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</si>
  <si>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</si>
  <si>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</si>
  <si>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</si>
  <si>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</si>
  <si>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</si>
  <si>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</si>
  <si>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</si>
  <si>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</si>
  <si>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</si>
  <si>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</si>
  <si>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</si>
  <si>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</si>
  <si>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</si>
  <si>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</si>
  <si>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</si>
  <si>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</si>
  <si>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</si>
  <si>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</si>
  <si>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</si>
  <si>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</si>
  <si>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</si>
  <si>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</si>
  <si>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</si>
  <si>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</si>
  <si>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</si>
  <si>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</si>
  <si>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</si>
  <si>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</si>
  <si>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</si>
  <si>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</si>
  <si>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</si>
  <si>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</si>
  <si>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</si>
  <si>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</si>
  <si>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</si>
  <si>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</si>
  <si>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</si>
  <si>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</si>
  <si>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</si>
  <si>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</si>
  <si>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</si>
  <si>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</si>
  <si>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</si>
  <si>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</si>
  <si>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</si>
  <si>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</si>
  <si>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</si>
  <si>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</si>
  <si>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</si>
  <si>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</si>
  <si>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</si>
  <si>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</si>
  <si>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</si>
  <si>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</si>
  <si>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</si>
  <si>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</si>
  <si>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</si>
  <si>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</si>
  <si>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</si>
  <si>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</si>
  <si>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</si>
  <si>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</si>
  <si>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</si>
  <si>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</si>
  <si>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</si>
  <si>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</si>
  <si>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</si>
  <si>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</si>
  <si>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</si>
  <si>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</si>
  <si>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</si>
  <si>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</si>
  <si>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</si>
  <si>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</si>
  <si>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</si>
  <si>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</si>
  <si>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</si>
  <si>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</si>
  <si>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</si>
  <si>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</si>
  <si>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</si>
  <si>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</si>
  <si>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</si>
  <si>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</si>
  <si>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</si>
  <si>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</si>
  <si>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</si>
  <si>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</si>
  <si>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</si>
  <si>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</si>
  <si>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</si>
  <si>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</si>
  <si>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</si>
  <si>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</si>
  <si>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</si>
  <si>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</si>
  <si>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</si>
  <si>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</si>
  <si>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</si>
  <si>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</si>
  <si>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</si>
  <si>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</si>
  <si>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</si>
  <si>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</si>
  <si>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</si>
  <si>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</si>
  <si>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</si>
  <si>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</si>
  <si>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</si>
  <si>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</si>
  <si>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</si>
  <si>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</si>
  <si>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</si>
  <si>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</si>
  <si>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</si>
  <si>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</si>
  <si>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</si>
  <si>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</si>
  <si>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</si>
  <si>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</si>
  <si>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</si>
  <si>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</si>
  <si>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</si>
  <si>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</si>
  <si>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</si>
  <si>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</si>
  <si>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</si>
  <si>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</si>
  <si>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</si>
  <si>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</si>
  <si>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</si>
  <si>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</si>
  <si>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</si>
  <si>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</si>
  <si>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</si>
  <si>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</si>
  <si>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</si>
  <si>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</si>
  <si>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</si>
  <si>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</si>
  <si>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</si>
  <si>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</si>
  <si>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</si>
  <si>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</si>
  <si>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</si>
  <si>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</si>
  <si>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</si>
  <si>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</si>
  <si>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</si>
  <si>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</si>
  <si>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</si>
  <si>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</si>
  <si>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</si>
  <si>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</si>
  <si>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</si>
  <si>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</si>
  <si>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</si>
  <si>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</si>
  <si>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</si>
  <si>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</si>
  <si>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</si>
  <si>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</si>
  <si>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</si>
  <si>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</si>
  <si>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</si>
  <si>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</si>
  <si>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</si>
  <si>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</si>
  <si>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</si>
  <si>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</si>
  <si>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</si>
  <si>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</si>
  <si>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</si>
  <si>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</si>
  <si>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</si>
  <si>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</si>
  <si>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</si>
  <si>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</si>
  <si>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</si>
  <si>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</si>
  <si>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</si>
  <si>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</si>
  <si>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</si>
  <si>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</si>
  <si>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</si>
  <si>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</si>
  <si>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</si>
  <si>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</si>
  <si>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</si>
  <si>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</si>
  <si>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</si>
  <si>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</si>
  <si>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</si>
  <si>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</si>
  <si>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</si>
  <si>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</si>
  <si>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</si>
  <si>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</si>
  <si>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</si>
  <si>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</si>
  <si>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</si>
  <si>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</si>
  <si>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</si>
  <si>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</si>
  <si>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</si>
  <si>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</si>
  <si>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</si>
  <si>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</si>
  <si>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</si>
  <si>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</si>
  <si>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</si>
  <si>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</si>
  <si>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</si>
  <si>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</si>
  <si>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</si>
  <si>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</si>
  <si>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</si>
  <si>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</si>
  <si>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</si>
  <si>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</si>
  <si>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</si>
  <si>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</si>
  <si>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</si>
  <si>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</si>
  <si>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</si>
  <si>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</si>
  <si>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</si>
  <si>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</si>
  <si>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</si>
  <si>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</si>
  <si>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</si>
  <si>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</si>
  <si>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</si>
  <si>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</si>
  <si>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</si>
  <si>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</si>
  <si>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</si>
  <si>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</si>
  <si>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</si>
  <si>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</si>
  <si>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</si>
  <si>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</si>
  <si>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</si>
  <si>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</si>
  <si>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</si>
  <si>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</si>
  <si>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</si>
  <si>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</si>
  <si>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</si>
  <si>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</si>
  <si>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</si>
  <si>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</si>
  <si>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</si>
  <si>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</si>
  <si>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</si>
  <si>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</si>
  <si>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</si>
  <si>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</si>
  <si>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</si>
  <si>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</si>
  <si>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</si>
  <si>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</si>
  <si>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</si>
  <si>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</si>
  <si>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</si>
  <si>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</si>
  <si>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</si>
  <si>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</si>
  <si>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</si>
  <si>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</si>
  <si>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</si>
  <si>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</si>
  <si>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</si>
  <si>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</si>
  <si>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</si>
  <si>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</si>
  <si>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</si>
  <si>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</si>
  <si>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</si>
  <si>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</si>
  <si>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</si>
  <si>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</si>
  <si>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</si>
  <si>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</si>
  <si>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</si>
  <si>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</si>
  <si>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</si>
  <si>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</si>
  <si>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</si>
  <si>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</si>
  <si>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</si>
  <si>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</si>
  <si>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</si>
  <si>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</si>
  <si>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</si>
  <si>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</si>
  <si>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</si>
  <si>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</si>
  <si>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</si>
  <si>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</si>
  <si>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</si>
  <si>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</si>
  <si>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</si>
  <si>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</si>
  <si>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</si>
  <si>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</si>
  <si>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</si>
  <si>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</si>
  <si>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</si>
  <si>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</si>
  <si>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</si>
  <si>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</si>
  <si>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</si>
  <si>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</si>
  <si>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</si>
  <si>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</si>
  <si>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</si>
  <si>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</si>
  <si>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</si>
  <si>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</si>
  <si>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</si>
  <si>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</si>
  <si>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</si>
  <si>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</si>
  <si>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</si>
  <si>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</si>
  <si>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</si>
  <si>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</si>
  <si>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</si>
  <si>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</si>
  <si>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</si>
  <si>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</si>
  <si>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</si>
  <si>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</si>
  <si>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</si>
  <si>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</si>
  <si>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</si>
  <si>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</si>
  <si>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</si>
  <si>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</si>
  <si>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</si>
  <si>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</si>
  <si>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</si>
  <si>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</si>
  <si>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</si>
  <si>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</si>
  <si>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</si>
  <si>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</si>
  <si>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</si>
  <si>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</si>
  <si>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</si>
  <si>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</si>
  <si>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</si>
  <si>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</si>
  <si>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</si>
  <si>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</si>
  <si>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</si>
  <si>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</si>
  <si>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</si>
  <si>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</si>
  <si>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</si>
  <si>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</si>
  <si>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</si>
  <si>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</si>
  <si>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</si>
  <si>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</si>
  <si>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</si>
  <si>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</si>
  <si>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</si>
  <si>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</si>
  <si>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</si>
  <si>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</si>
  <si>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</si>
  <si>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</si>
  <si>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</si>
  <si>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</si>
  <si>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</si>
  <si>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</si>
  <si>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</si>
  <si>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</si>
  <si>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</si>
  <si>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</si>
  <si>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</si>
  <si>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</si>
  <si>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</si>
  <si>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</si>
  <si>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</si>
  <si>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</si>
  <si>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</si>
  <si>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</si>
  <si>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</si>
  <si>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</si>
  <si>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</si>
  <si>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</si>
  <si>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</si>
  <si>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</si>
  <si>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</si>
  <si>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</si>
  <si>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</si>
  <si>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</si>
  <si>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</si>
  <si>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</si>
  <si>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</si>
  <si>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</si>
  <si>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</si>
  <si>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</si>
  <si>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</si>
  <si>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</si>
  <si>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</si>
  <si>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</si>
  <si>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</si>
  <si>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</si>
  <si>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</si>
  <si>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</si>
  <si>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</si>
  <si>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</si>
  <si>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</si>
  <si>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</si>
  <si>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</si>
  <si>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</si>
  <si>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</si>
  <si>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</si>
  <si>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</si>
  <si>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</si>
  <si>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</si>
  <si>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</si>
  <si>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</si>
  <si>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</si>
  <si>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</si>
  <si>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</si>
  <si>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</si>
  <si>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</si>
  <si>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</si>
  <si>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</si>
  <si>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</si>
  <si>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</si>
  <si>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</si>
  <si>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</si>
  <si>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</si>
  <si>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</si>
  <si>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</si>
  <si>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</si>
  <si>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</si>
  <si>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</si>
  <si>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</si>
  <si>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</si>
  <si>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</si>
  <si>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</si>
  <si>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</si>
  <si>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</si>
  <si>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</si>
  <si>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</si>
  <si>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</si>
  <si>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</si>
  <si>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</si>
  <si>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</si>
  <si>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</si>
  <si>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</si>
  <si>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</si>
  <si>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</si>
  <si>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</si>
  <si>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</si>
  <si>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</si>
  <si>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</si>
  <si>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</si>
  <si>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</si>
  <si>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</si>
  <si>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</si>
  <si>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</si>
  <si>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</si>
  <si>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</si>
  <si>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</si>
  <si>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</si>
  <si>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</si>
  <si>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</si>
  <si>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</si>
  <si>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</si>
  <si>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</si>
  <si>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</si>
  <si>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</si>
  <si>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</si>
  <si>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</si>
  <si>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</si>
  <si>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</si>
  <si>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</si>
  <si>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</si>
  <si>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</si>
  <si>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</si>
  <si>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</si>
  <si>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</si>
  <si>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</si>
  <si>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</si>
  <si>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</si>
  <si>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</si>
  <si>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</si>
  <si>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</si>
  <si>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</si>
  <si>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</si>
  <si>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</si>
  <si>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</si>
  <si>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</si>
  <si>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</si>
  <si>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</si>
  <si>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</si>
  <si>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</si>
  <si>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</si>
  <si>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</si>
  <si>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</si>
  <si>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</si>
  <si>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</si>
  <si>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</si>
  <si>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</si>
  <si>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</si>
  <si>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</si>
  <si>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</si>
  <si>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</si>
  <si>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</si>
  <si>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</si>
  <si>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</si>
  <si>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</si>
  <si>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</si>
  <si>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</si>
  <si>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</si>
  <si>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</si>
  <si>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</si>
  <si>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</si>
  <si>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</si>
  <si>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</si>
  <si>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</si>
  <si>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</si>
  <si>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</si>
  <si>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</si>
  <si>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</si>
  <si>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</si>
  <si>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</si>
  <si>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</si>
  <si>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</si>
  <si>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</si>
  <si>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</si>
  <si>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</si>
  <si>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</si>
  <si>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</si>
  <si>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</si>
  <si>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</si>
  <si>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</si>
  <si>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</si>
  <si>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</si>
  <si>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</si>
  <si>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</si>
  <si>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</si>
  <si>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</si>
  <si>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</si>
  <si>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</si>
  <si>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</si>
  <si>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</si>
  <si>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</si>
  <si>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</si>
  <si>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</si>
  <si>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</si>
  <si>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</si>
  <si>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</si>
  <si>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</si>
  <si>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</si>
  <si>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</si>
  <si>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</si>
  <si>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</si>
  <si>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</si>
  <si>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</si>
  <si>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</si>
  <si>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</si>
  <si>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</si>
  <si>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</si>
  <si>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</si>
  <si>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</si>
  <si>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</si>
  <si>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</si>
  <si>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</si>
  <si>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</si>
  <si>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</si>
  <si>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</si>
  <si>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</si>
  <si>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</si>
  <si>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</si>
  <si>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</si>
  <si>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</si>
  <si>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</si>
  <si>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</si>
  <si>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</si>
  <si>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</si>
  <si>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</si>
  <si>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</si>
  <si>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</si>
  <si>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</si>
  <si>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</si>
  <si>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</si>
  <si>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</si>
  <si>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</si>
  <si>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</si>
  <si>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</si>
  <si>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</si>
  <si>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</si>
  <si>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</si>
  <si>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</si>
  <si>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</si>
  <si>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</si>
  <si>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</si>
  <si>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</si>
  <si>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</si>
  <si>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</si>
  <si>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</si>
  <si>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</si>
  <si>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</si>
  <si>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</si>
  <si>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</si>
  <si>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</si>
  <si>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</si>
  <si>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</si>
  <si>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</si>
  <si>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</si>
  <si>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</si>
  <si>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</si>
  <si>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</si>
  <si>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</si>
  <si>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</si>
  <si>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</si>
  <si>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</si>
  <si>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</si>
  <si>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</si>
  <si>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</si>
  <si>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</si>
  <si>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</si>
  <si>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</si>
  <si>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</si>
  <si>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</si>
  <si>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</si>
  <si>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</si>
  <si>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</si>
  <si>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</si>
  <si>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</si>
  <si>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</si>
  <si>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</si>
  <si>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</si>
  <si>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</si>
  <si>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</si>
  <si>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</si>
  <si>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</si>
  <si>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</si>
  <si>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</si>
  <si>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</si>
  <si>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</si>
  <si>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</si>
  <si>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</si>
  <si>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</si>
  <si>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</si>
  <si>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</si>
  <si>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</si>
  <si>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</si>
  <si>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</si>
  <si>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</si>
  <si>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</si>
  <si>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</si>
  <si>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</si>
  <si>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</si>
  <si>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</si>
  <si>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</si>
  <si>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</si>
  <si>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</si>
  <si>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</si>
  <si>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</si>
  <si>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</si>
  <si>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</si>
  <si>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</si>
  <si>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</si>
  <si>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</si>
  <si>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</si>
  <si>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</si>
  <si>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</si>
  <si>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</si>
  <si>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</si>
  <si>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</si>
  <si>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</si>
  <si>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</si>
  <si>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</si>
  <si>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</si>
  <si>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</si>
  <si>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</si>
  <si>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</si>
  <si>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</si>
  <si>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</si>
  <si>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</si>
  <si>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</si>
  <si>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</si>
  <si>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</si>
  <si>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</si>
  <si>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</si>
  <si>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</si>
  <si>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</si>
  <si>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</si>
  <si>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</si>
  <si>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</si>
  <si>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</si>
  <si>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</si>
  <si>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</si>
  <si>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</si>
  <si>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</si>
  <si>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</si>
  <si>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</si>
  <si>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</si>
  <si>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</si>
  <si>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</si>
  <si>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</si>
  <si>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</si>
  <si>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</si>
  <si>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</si>
  <si>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</si>
  <si>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</si>
  <si>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</si>
  <si>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</si>
  <si>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</si>
  <si>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</si>
  <si>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</si>
  <si>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</si>
  <si>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</si>
  <si>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</si>
  <si>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</si>
  <si>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</si>
  <si>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</si>
  <si>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</si>
  <si>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</si>
  <si>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</si>
  <si>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</si>
  <si>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</si>
  <si>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</si>
  <si>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</si>
  <si>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</si>
  <si>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</si>
  <si>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</si>
  <si>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</si>
  <si>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</si>
  <si>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</si>
  <si>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</si>
  <si>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</si>
  <si>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</si>
  <si>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</si>
  <si>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</si>
  <si>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</si>
  <si>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</si>
  <si>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</si>
  <si>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</si>
  <si>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</si>
  <si>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</si>
  <si>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</si>
  <si>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</si>
  <si>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</si>
  <si>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</si>
  <si>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</si>
  <si>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</si>
  <si>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</si>
  <si>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</si>
  <si>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</si>
  <si>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</si>
  <si>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</si>
  <si>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</si>
  <si>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</si>
  <si>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</si>
  <si>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</si>
  <si>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</si>
  <si>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</si>
  <si>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</si>
  <si>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</si>
  <si>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</si>
  <si>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</si>
  <si>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</si>
  <si>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</si>
  <si>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</si>
  <si>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</si>
  <si>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</si>
  <si>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</si>
  <si>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</si>
  <si>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</si>
  <si>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</si>
  <si>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</si>
  <si>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</si>
  <si>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</si>
  <si>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</si>
  <si>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</si>
  <si>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</si>
  <si>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</si>
  <si>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</si>
  <si>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</si>
  <si>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</si>
  <si>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</si>
  <si>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</si>
  <si>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</si>
  <si>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</si>
  <si>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</si>
  <si>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</si>
  <si>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</si>
  <si>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</si>
  <si>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</si>
  <si>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</si>
  <si>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</si>
  <si>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</si>
  <si>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</si>
  <si>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</si>
  <si>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</si>
  <si>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</si>
  <si>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</si>
  <si>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</si>
  <si>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</si>
  <si>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</si>
  <si>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</si>
  <si>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</si>
  <si>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</si>
  <si>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</si>
  <si>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</si>
  <si>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</si>
  <si>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</si>
  <si>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</si>
  <si>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</si>
  <si>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</si>
  <si>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</si>
  <si>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</si>
  <si>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</si>
  <si>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</si>
  <si>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</si>
  <si>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</si>
  <si>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</si>
  <si>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</si>
  <si>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</si>
  <si>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</si>
  <si>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</si>
  <si>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</si>
  <si>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</si>
  <si>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</si>
  <si>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</si>
  <si>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</si>
  <si>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</si>
  <si>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</si>
  <si>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</si>
  <si>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</si>
  <si>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</si>
  <si>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</si>
  <si>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</si>
  <si>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</si>
  <si>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</si>
  <si>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</si>
  <si>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</si>
  <si>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</si>
  <si>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</si>
  <si>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</si>
  <si>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</si>
  <si>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</si>
  <si>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</si>
  <si>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</si>
  <si>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</si>
  <si>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</si>
  <si>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</si>
  <si>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</si>
  <si>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</si>
  <si>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</si>
  <si>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</si>
  <si>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</si>
  <si>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</si>
  <si>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</si>
  <si>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</si>
  <si>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</si>
  <si>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</si>
  <si>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</si>
  <si>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</si>
  <si>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</si>
  <si>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</si>
  <si>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</si>
  <si>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</si>
  <si>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</si>
  <si>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</si>
  <si>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</si>
  <si>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</si>
  <si>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</si>
  <si>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</si>
  <si>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</si>
  <si>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</si>
  <si>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</si>
  <si>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</si>
  <si>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</si>
  <si>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</si>
  <si>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</si>
  <si>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</si>
  <si>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</si>
  <si>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</si>
  <si>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</si>
  <si>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</si>
  <si>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</si>
  <si>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</si>
  <si>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</si>
  <si>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</si>
  <si>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</si>
  <si>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</si>
  <si>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</si>
  <si>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</si>
  <si>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</si>
  <si>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</si>
  <si>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</si>
  <si>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</si>
  <si>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</si>
  <si>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</si>
  <si>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</si>
  <si>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</si>
  <si>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</si>
  <si>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</si>
  <si>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</si>
  <si>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</si>
  <si>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</si>
  <si>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</si>
  <si>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</si>
  <si>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</si>
  <si>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</si>
  <si>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</si>
  <si>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</si>
  <si>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</si>
  <si>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</si>
  <si>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</si>
  <si>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</si>
  <si>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</si>
  <si>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</si>
  <si>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</si>
  <si>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</si>
  <si>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</si>
  <si>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</si>
  <si>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</si>
  <si>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</si>
  <si>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</si>
  <si>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</si>
  <si>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</si>
  <si>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</si>
  <si>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</si>
  <si>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</si>
  <si>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</si>
  <si>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</si>
  <si>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</si>
  <si>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</si>
  <si>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</si>
  <si>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</si>
  <si>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</si>
  <si>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</si>
  <si>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</si>
  <si>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</si>
  <si>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</si>
  <si>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</si>
  <si>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</si>
  <si>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</si>
  <si>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</si>
  <si>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</si>
  <si>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</si>
  <si>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</si>
  <si>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</si>
  <si>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</si>
  <si>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</si>
  <si>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</si>
  <si>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</si>
  <si>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</si>
  <si>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</si>
  <si>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</si>
  <si>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</si>
  <si>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</si>
  <si>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</si>
  <si>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</si>
  <si>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</si>
  <si>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</si>
  <si>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</si>
  <si>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</si>
  <si>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</si>
  <si>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</si>
  <si>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</si>
  <si>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</si>
  <si>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</si>
  <si>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</si>
  <si>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</si>
  <si>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</si>
  <si>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</si>
  <si>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</si>
  <si>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</si>
  <si>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</si>
  <si>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</si>
  <si>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</si>
  <si>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</si>
  <si>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</si>
  <si>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</si>
  <si>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</si>
  <si>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</si>
  <si>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</si>
  <si>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</si>
  <si>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</si>
  <si>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</si>
  <si>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</si>
  <si>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</si>
  <si>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</si>
  <si>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</si>
  <si>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</si>
  <si>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</si>
  <si>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</si>
  <si>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</si>
  <si>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</si>
  <si>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</si>
  <si>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</si>
  <si>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</si>
  <si>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</si>
  <si>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</si>
  <si>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</si>
  <si>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</si>
  <si>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</si>
  <si>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</si>
  <si>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</si>
  <si>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</si>
  <si>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</si>
  <si>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</si>
  <si>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</si>
  <si>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</si>
  <si>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</si>
  <si>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</si>
  <si>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</si>
  <si>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</si>
  <si>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</si>
  <si>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</si>
  <si>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</si>
  <si>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</si>
  <si>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</si>
  <si>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</si>
  <si>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</si>
  <si>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</si>
  <si>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</si>
  <si>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</si>
  <si>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</si>
  <si>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</si>
  <si>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</si>
  <si>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</si>
  <si>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</si>
  <si>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</si>
  <si>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</si>
  <si>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</si>
  <si>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</si>
  <si>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</si>
  <si>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</si>
  <si>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</si>
  <si>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</si>
  <si>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</si>
  <si>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</si>
  <si>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</si>
  <si>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</si>
  <si>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</si>
  <si>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</si>
  <si>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</si>
  <si>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</si>
  <si>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</si>
  <si>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</si>
  <si>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</si>
  <si>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</si>
  <si>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</si>
  <si>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</si>
  <si>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</si>
  <si>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</si>
  <si>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</si>
  <si>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</si>
  <si>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</si>
  <si>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</si>
  <si>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</si>
  <si>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</si>
  <si>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</si>
  <si>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</si>
  <si>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</si>
  <si>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</si>
  <si>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</si>
  <si>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</si>
  <si>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</si>
  <si>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</si>
  <si>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</si>
  <si>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</si>
  <si>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</si>
  <si>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</si>
  <si>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</si>
  <si>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</si>
  <si>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</si>
  <si>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</si>
  <si>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</si>
  <si>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</si>
  <si>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</si>
  <si>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</si>
  <si>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</si>
  <si>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</si>
  <si>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</si>
  <si>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</si>
  <si>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</si>
  <si>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</si>
  <si>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</si>
  <si>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</si>
  <si>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</si>
  <si>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</si>
  <si>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</si>
  <si>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</si>
  <si>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</si>
  <si>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</si>
  <si>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</si>
  <si>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</si>
  <si>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</si>
  <si>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</si>
  <si>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</si>
  <si>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</si>
  <si>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</si>
  <si>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</si>
  <si>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</si>
  <si>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</si>
  <si>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</si>
  <si>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</si>
  <si>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</si>
  <si>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</si>
  <si>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</si>
  <si>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</si>
  <si>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</si>
  <si>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</si>
  <si>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</si>
  <si>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</si>
  <si>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</si>
  <si>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</si>
  <si>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</si>
  <si>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</si>
  <si>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</si>
  <si>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</si>
  <si>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</si>
  <si>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</si>
  <si>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</si>
  <si>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</si>
  <si>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</si>
  <si>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</si>
  <si>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</si>
  <si>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</si>
  <si>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</si>
  <si>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</si>
  <si>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</si>
  <si>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</si>
  <si>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</si>
  <si>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</si>
  <si>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</si>
  <si>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</si>
  <si>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</si>
  <si>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</si>
  <si>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</si>
  <si>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</si>
  <si>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</si>
  <si>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</si>
  <si>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</si>
  <si>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</si>
  <si>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</si>
  <si>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</si>
  <si>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</si>
  <si>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</si>
  <si>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</si>
  <si>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</si>
  <si>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</si>
  <si>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</si>
  <si>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</si>
  <si>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</si>
  <si>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</si>
  <si>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</si>
  <si>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</si>
  <si>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</si>
  <si>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</si>
  <si>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</si>
  <si>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</si>
  <si>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</si>
  <si>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</si>
  <si>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</si>
  <si>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</si>
  <si>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</si>
  <si>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</si>
  <si>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</si>
  <si>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</si>
  <si>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</si>
  <si>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</si>
  <si>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</si>
  <si>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</si>
  <si>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</si>
  <si>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</si>
  <si>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</si>
  <si>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</si>
  <si>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</si>
  <si>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</si>
  <si>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</si>
  <si>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</si>
  <si>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</si>
  <si>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</si>
  <si>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</si>
  <si>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</si>
  <si>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</si>
  <si>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</si>
  <si>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</si>
  <si>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</si>
  <si>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</si>
  <si>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</si>
  <si>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</si>
  <si>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</si>
  <si>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</si>
  <si>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</si>
  <si>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</si>
  <si>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</si>
  <si>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</si>
  <si>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</si>
  <si>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</si>
  <si>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</si>
  <si>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</si>
  <si>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</si>
  <si>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</si>
  <si>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</si>
  <si>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</si>
  <si>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</si>
  <si>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</si>
  <si>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</si>
  <si>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</si>
  <si>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</si>
  <si>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</si>
  <si>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</si>
  <si>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</si>
  <si>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</si>
  <si>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</si>
  <si>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</si>
  <si>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</si>
  <si>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</si>
  <si>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</si>
  <si>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</si>
  <si>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</si>
  <si>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</si>
  <si>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</si>
  <si>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</si>
  <si>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</si>
  <si>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</si>
  <si>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</si>
  <si>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</si>
  <si>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</si>
  <si>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</si>
  <si>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</si>
  <si>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</si>
  <si>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</si>
  <si>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</si>
  <si>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</si>
  <si>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</si>
  <si>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</si>
  <si>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</si>
  <si>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</si>
  <si>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</si>
  <si>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</si>
  <si>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</si>
  <si>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</si>
  <si>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</si>
  <si>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</si>
  <si>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</si>
  <si>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</si>
  <si>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</si>
  <si>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</si>
  <si>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</si>
  <si>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</si>
  <si>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</si>
  <si>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</si>
  <si>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</si>
  <si>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</si>
  <si>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</si>
  <si>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</si>
  <si>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</si>
  <si>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</si>
  <si>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</si>
  <si>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</si>
  <si>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</si>
  <si>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</si>
  <si>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</si>
  <si>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</si>
  <si>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</si>
  <si>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</si>
  <si>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</si>
  <si>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</si>
  <si>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</si>
  <si>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</si>
  <si>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</si>
  <si>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</si>
  <si>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</si>
  <si>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</si>
  <si>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</si>
  <si>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</si>
  <si>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</si>
  <si>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</si>
  <si>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</si>
  <si>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</si>
  <si>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</si>
  <si>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</si>
  <si>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</si>
  <si>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</si>
  <si>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</si>
  <si>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</si>
  <si>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</si>
  <si>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</si>
  <si>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</si>
  <si>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</si>
  <si>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</si>
  <si>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</si>
  <si>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</si>
  <si>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</si>
  <si>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</si>
  <si>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</si>
  <si>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</si>
  <si>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</si>
  <si>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</si>
  <si>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</si>
  <si>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</si>
  <si>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</si>
  <si>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</si>
  <si>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</si>
  <si>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</si>
  <si>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</si>
  <si>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</si>
  <si>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</si>
  <si>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</si>
  <si>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</si>
  <si>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</si>
  <si>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</si>
  <si>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</si>
  <si>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</si>
  <si>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</si>
  <si>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</si>
  <si>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</si>
  <si>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</si>
  <si>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</si>
  <si>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</si>
  <si>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</si>
  <si>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</si>
  <si>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</si>
  <si>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</si>
  <si>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</si>
  <si>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</si>
  <si>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</si>
  <si>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</si>
  <si>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</si>
  <si>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</si>
  <si>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</si>
  <si>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</si>
  <si>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</si>
  <si>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</si>
  <si>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</si>
  <si>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</si>
  <si>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</si>
  <si>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</si>
  <si>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</si>
  <si>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</si>
  <si>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</si>
  <si>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</si>
  <si>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</si>
  <si>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</si>
  <si>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</si>
  <si>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</si>
  <si>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</si>
  <si>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</si>
  <si>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</si>
  <si>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</si>
  <si>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</si>
  <si>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</si>
  <si>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</si>
  <si>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</si>
  <si>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</si>
  <si>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</si>
  <si>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</si>
  <si>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</si>
  <si>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</si>
  <si>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</si>
  <si>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</si>
  <si>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</si>
  <si>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</si>
  <si>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</si>
  <si>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</si>
  <si>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</si>
  <si>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</si>
  <si>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</si>
  <si>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</si>
  <si>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</si>
  <si>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</si>
  <si>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</si>
  <si>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</si>
  <si>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</si>
  <si>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</si>
  <si>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</si>
  <si>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</si>
  <si>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</si>
  <si>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</si>
  <si>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</si>
  <si>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</si>
  <si>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</si>
  <si>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</si>
  <si>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</si>
  <si>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</si>
  <si>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</si>
  <si>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</si>
  <si>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</si>
  <si>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</si>
  <si>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</si>
  <si>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</si>
  <si>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</si>
  <si>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</si>
  <si>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</si>
  <si>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</si>
  <si>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</si>
  <si>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</si>
  <si>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</si>
  <si>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</si>
  <si>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</si>
  <si>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</si>
  <si>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</si>
  <si>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</si>
  <si>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</si>
  <si>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</si>
  <si>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</si>
  <si>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</si>
  <si>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</si>
  <si>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</si>
  <si>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</si>
  <si>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</si>
  <si>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</si>
  <si>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</si>
  <si>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</si>
  <si>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</si>
  <si>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</si>
  <si>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</si>
  <si>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</si>
  <si>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</si>
  <si>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</si>
  <si>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</si>
  <si>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</si>
  <si>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</si>
  <si>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</si>
  <si>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</si>
  <si>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</si>
  <si>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</si>
  <si>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</si>
  <si>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</si>
  <si>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</si>
  <si>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</si>
  <si>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</si>
  <si>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</si>
  <si>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</si>
  <si>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</si>
  <si>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</si>
  <si>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</si>
  <si>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</si>
  <si>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</si>
  <si>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</si>
  <si>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</si>
  <si>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</si>
  <si>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</si>
  <si>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</si>
  <si>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</si>
  <si>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</si>
  <si>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</si>
  <si>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</si>
  <si>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</si>
  <si>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</si>
  <si>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</si>
  <si>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</si>
  <si>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</si>
  <si>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</si>
  <si>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</si>
  <si>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</si>
  <si>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</si>
  <si>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</si>
  <si>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</si>
  <si>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</si>
  <si>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</si>
  <si>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</si>
  <si>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</si>
  <si>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</si>
  <si>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</si>
  <si>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</si>
  <si>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</si>
  <si>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</si>
  <si>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</si>
  <si>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</si>
  <si>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</si>
  <si>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</si>
  <si>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</si>
  <si>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</si>
  <si>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</si>
  <si>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</si>
  <si>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</si>
  <si>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</si>
  <si>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</si>
  <si>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</si>
  <si>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</si>
  <si>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</si>
  <si>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</si>
  <si>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</si>
  <si>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</si>
  <si>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</si>
  <si>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</si>
  <si>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</si>
  <si>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</si>
  <si>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</si>
  <si>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</si>
  <si>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</si>
  <si>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</si>
  <si>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</si>
  <si>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</si>
  <si>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</si>
  <si>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</si>
  <si>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</si>
  <si>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</si>
  <si>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</si>
  <si>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</si>
  <si>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</si>
  <si>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</si>
  <si>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</si>
  <si>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</si>
  <si>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</si>
  <si>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</si>
  <si>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</si>
  <si>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</si>
  <si>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</si>
  <si>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</si>
  <si>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</si>
  <si>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</si>
  <si>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</si>
  <si>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</si>
  <si>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</si>
  <si>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</si>
  <si>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</si>
  <si>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</si>
  <si>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</si>
  <si>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</si>
  <si>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</si>
  <si>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</si>
  <si>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</si>
  <si>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</si>
  <si>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</si>
  <si>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</si>
  <si>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</si>
  <si>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</si>
  <si>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</si>
  <si>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</si>
  <si>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</si>
  <si>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</si>
  <si>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</si>
  <si>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</si>
  <si>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</si>
  <si>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</si>
  <si>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</si>
  <si>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</si>
  <si>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</si>
  <si>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</si>
  <si>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</si>
  <si>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</si>
  <si>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</si>
  <si>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</si>
  <si>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</si>
  <si>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</si>
  <si>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</si>
  <si>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</si>
  <si>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</si>
  <si>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</si>
  <si>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</si>
  <si>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</si>
  <si>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</si>
  <si>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</si>
  <si>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</si>
  <si>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</si>
  <si>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</si>
  <si>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</si>
  <si>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</si>
  <si>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</si>
  <si>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</si>
  <si>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</si>
  <si>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</si>
  <si>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</si>
  <si>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</si>
  <si>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</si>
  <si>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</si>
  <si>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</si>
  <si>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</si>
  <si>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</si>
  <si>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</si>
  <si>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</si>
  <si>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</si>
  <si>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</si>
  <si>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</si>
  <si>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</si>
  <si>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</si>
  <si>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</si>
  <si>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</si>
  <si>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</si>
  <si>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</si>
  <si>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</si>
  <si>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</si>
  <si>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</si>
  <si>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</si>
  <si>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</si>
  <si>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</si>
  <si>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</si>
  <si>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</si>
  <si>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</si>
  <si>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</si>
  <si>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</si>
  <si>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</si>
  <si>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</si>
  <si>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</si>
  <si>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</si>
  <si>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</si>
  <si>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</si>
  <si>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</si>
  <si>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</si>
  <si>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</si>
  <si>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</si>
  <si>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</si>
  <si>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</si>
  <si>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</si>
  <si>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</si>
  <si>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</si>
  <si>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</si>
  <si>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</si>
  <si>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</si>
  <si>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</si>
  <si>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</si>
  <si>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</si>
  <si>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</si>
  <si>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</si>
  <si>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</si>
  <si>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</si>
  <si>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</si>
  <si>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</si>
  <si>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</si>
  <si>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</si>
  <si>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</si>
  <si>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</si>
  <si>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</si>
  <si>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</si>
  <si>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</si>
  <si>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</si>
  <si>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</si>
  <si>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</si>
  <si>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</si>
  <si>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</si>
  <si>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</si>
  <si>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</si>
  <si>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</si>
  <si>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</si>
  <si>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</si>
  <si>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</si>
  <si>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</si>
  <si>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</si>
  <si>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</si>
  <si>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</si>
  <si>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</si>
  <si>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</si>
  <si>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</si>
  <si>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</si>
  <si>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</si>
  <si>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</si>
  <si>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</si>
  <si>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</si>
  <si>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</si>
  <si>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</si>
  <si>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</si>
  <si>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</si>
  <si>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</si>
  <si>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</si>
  <si>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</si>
  <si>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</si>
  <si>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</si>
  <si>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</si>
  <si>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</si>
  <si>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</si>
  <si>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</si>
  <si>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</si>
  <si>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</si>
  <si>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</si>
  <si>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</si>
  <si>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</si>
  <si>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</si>
  <si>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</si>
  <si>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</si>
  <si>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</si>
  <si>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</si>
  <si>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</si>
  <si>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</si>
  <si>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</si>
  <si>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</si>
  <si>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</si>
  <si>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</si>
  <si>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</si>
  <si>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</si>
  <si>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</si>
  <si>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</si>
  <si>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</si>
  <si>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</si>
  <si>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</si>
  <si>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</si>
  <si>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</si>
  <si>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</si>
  <si>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</si>
  <si>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</si>
  <si>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</si>
  <si>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</si>
  <si>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</si>
  <si>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</si>
  <si>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</si>
  <si>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</si>
  <si>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</si>
  <si>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</si>
  <si>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</si>
  <si>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</si>
  <si>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</si>
  <si>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</si>
  <si>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</si>
  <si>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</si>
  <si>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</si>
  <si>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</si>
  <si>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</si>
  <si>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</si>
  <si>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</si>
  <si>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</si>
  <si>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</si>
  <si>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</si>
  <si>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</si>
  <si>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</si>
  <si>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</si>
  <si>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</si>
  <si>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</si>
  <si>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</si>
  <si>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</si>
  <si>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</si>
  <si>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</si>
  <si>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</si>
  <si>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</si>
  <si>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</si>
  <si>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</si>
  <si>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</si>
  <si>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</si>
  <si>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</si>
  <si>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</si>
  <si>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</si>
  <si>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</si>
  <si>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</si>
  <si>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</si>
  <si>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</si>
  <si>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</si>
  <si>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</si>
  <si>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</si>
  <si>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</si>
  <si>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</si>
  <si>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</si>
  <si>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</si>
  <si>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</si>
  <si>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</si>
  <si>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</si>
  <si>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</si>
  <si>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</si>
  <si>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</si>
  <si>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</si>
  <si>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</si>
  <si>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</si>
  <si>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</si>
  <si>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</si>
  <si>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</si>
  <si>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</si>
  <si>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</si>
  <si>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</si>
  <si>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</si>
  <si>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</si>
  <si>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</si>
  <si>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</si>
  <si>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</si>
  <si>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</si>
  <si>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</si>
  <si>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</si>
  <si>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</si>
  <si>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</si>
  <si>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</si>
  <si>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</si>
  <si>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</si>
  <si>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</si>
  <si>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</si>
  <si>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</si>
  <si>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</si>
  <si>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</si>
  <si>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</si>
  <si>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</si>
  <si>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</si>
  <si>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</si>
  <si>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</si>
  <si>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</si>
  <si>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</si>
  <si>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</si>
  <si>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</si>
  <si>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</si>
  <si>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</si>
  <si>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</si>
  <si>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</si>
  <si>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</si>
  <si>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</si>
  <si>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</si>
  <si>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</si>
  <si>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</si>
  <si>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</si>
  <si>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</si>
  <si>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</si>
  <si>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</si>
  <si>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</si>
  <si>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</si>
  <si>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</si>
  <si>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</si>
  <si>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</si>
  <si>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</si>
  <si>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</si>
  <si>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</si>
  <si>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</si>
  <si>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</si>
  <si>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</si>
  <si>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</si>
  <si>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</si>
  <si>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</si>
  <si>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</si>
  <si>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</si>
  <si>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</si>
  <si>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</si>
  <si>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</si>
  <si>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</si>
  <si>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</si>
  <si>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</si>
  <si>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</si>
  <si>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</si>
  <si>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</si>
  <si>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</si>
  <si>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</si>
  <si>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</si>
  <si>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</si>
  <si>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</si>
  <si>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</si>
  <si>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</si>
  <si>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</si>
  <si>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</si>
  <si>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</si>
  <si>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</si>
  <si>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</si>
  <si>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</si>
  <si>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</si>
  <si>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</si>
  <si>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</si>
  <si>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</si>
  <si>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</si>
  <si>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</si>
  <si>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</si>
  <si>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</si>
  <si>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</si>
  <si>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</si>
  <si>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</si>
  <si>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</si>
  <si>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</si>
  <si>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</si>
  <si>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</si>
  <si>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</si>
  <si>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</si>
  <si>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</si>
  <si>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</si>
  <si>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</si>
  <si>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</si>
  <si>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</si>
  <si>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</si>
  <si>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</si>
  <si>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</si>
  <si>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</si>
  <si>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</si>
  <si>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</si>
  <si>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</si>
  <si>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</si>
  <si>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</si>
  <si>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</si>
  <si>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</si>
  <si>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</si>
  <si>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</si>
  <si>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</si>
  <si>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</si>
  <si>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</si>
  <si>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</si>
  <si>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</si>
  <si>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</si>
  <si>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</si>
  <si>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</si>
  <si>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</si>
  <si>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</si>
  <si>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</si>
  <si>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</si>
  <si>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</si>
  <si>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</si>
  <si>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</si>
  <si>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</si>
  <si>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</si>
  <si>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</si>
  <si>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</si>
  <si>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</si>
  <si>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</si>
  <si>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</si>
  <si>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</si>
  <si>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</si>
  <si>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</si>
  <si>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</si>
  <si>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</si>
  <si>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</si>
  <si>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</si>
  <si>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</si>
  <si>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</si>
  <si>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</si>
  <si>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</si>
  <si>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</si>
  <si>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</si>
  <si>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</si>
  <si>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</si>
  <si>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</si>
  <si>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</si>
  <si>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</si>
  <si>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</si>
  <si>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</si>
  <si>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</si>
  <si>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</si>
  <si>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</si>
  <si>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</si>
  <si>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</si>
  <si>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</si>
  <si>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</si>
  <si>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</si>
  <si>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</si>
  <si>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</si>
  <si>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</si>
  <si>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</si>
  <si>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</si>
  <si>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</si>
  <si>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</si>
  <si>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</si>
  <si>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</si>
  <si>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</si>
  <si>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</si>
  <si>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</si>
  <si>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</si>
  <si>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</si>
  <si>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</si>
  <si>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</si>
  <si>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</si>
  <si>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</si>
  <si>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</si>
  <si>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</si>
  <si>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</si>
  <si>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</si>
  <si>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</si>
  <si>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</si>
  <si>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</si>
  <si>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</si>
  <si>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</si>
  <si>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</si>
  <si>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</si>
  <si>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</si>
  <si>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</si>
  <si>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</si>
  <si>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</si>
  <si>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</si>
  <si>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</si>
  <si>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</si>
  <si>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</si>
  <si>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</si>
  <si>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</si>
  <si>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</si>
  <si>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</si>
  <si>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</si>
  <si>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</si>
  <si>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</si>
  <si>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</si>
  <si>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</si>
  <si>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</si>
  <si>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</si>
  <si>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</si>
  <si>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</si>
  <si>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</si>
  <si>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</si>
  <si>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</si>
  <si>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</si>
  <si>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</si>
  <si>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</si>
  <si>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</si>
  <si>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</si>
  <si>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</si>
  <si>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</si>
  <si>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</si>
  <si>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</si>
  <si>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</si>
  <si>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</si>
  <si>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</si>
  <si>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</si>
  <si>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</si>
  <si>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</si>
  <si>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</si>
  <si>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</si>
  <si>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</si>
  <si>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</si>
  <si>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</si>
  <si>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</si>
  <si>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</si>
  <si>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</si>
  <si>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</si>
  <si>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</si>
  <si>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</si>
  <si>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</si>
  <si>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</si>
  <si>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</si>
  <si>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</si>
  <si>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</si>
  <si>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</si>
  <si>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</si>
  <si>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</si>
  <si>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</si>
  <si>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</si>
  <si>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</si>
  <si>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</si>
  <si>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</si>
  <si>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</si>
  <si>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</si>
  <si>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</si>
  <si>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</si>
  <si>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</si>
  <si>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</si>
  <si>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</si>
  <si>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</si>
  <si>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</si>
  <si>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</si>
  <si>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</si>
  <si>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</si>
  <si>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</si>
  <si>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</si>
  <si>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</si>
  <si>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</si>
  <si>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</si>
  <si>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</si>
  <si>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</si>
  <si>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</si>
  <si>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</si>
  <si>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</si>
  <si>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</si>
  <si>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</si>
  <si>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</si>
  <si>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</si>
  <si>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</si>
  <si>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</si>
  <si>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</si>
  <si>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</si>
  <si>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</si>
  <si>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</si>
  <si>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</si>
  <si>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</si>
  <si>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</si>
  <si>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</si>
  <si>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</si>
  <si>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</si>
  <si>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</si>
  <si>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</si>
  <si>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</si>
  <si>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</si>
  <si>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</si>
  <si>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</si>
  <si>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</si>
  <si>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</si>
  <si>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</si>
  <si>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</si>
  <si>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</si>
  <si>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</si>
  <si>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</si>
  <si>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</si>
  <si>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</si>
  <si>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</si>
  <si>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</si>
  <si>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</si>
  <si>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</si>
  <si>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</si>
  <si>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</si>
  <si>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</si>
  <si>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</si>
  <si>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</si>
  <si>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</si>
  <si>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</si>
  <si>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</si>
  <si>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</si>
  <si>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</si>
  <si>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</si>
  <si>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</si>
  <si>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</si>
  <si>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</si>
  <si>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</si>
  <si>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</si>
  <si>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</si>
  <si>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</si>
  <si>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</si>
  <si>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</si>
  <si>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</si>
  <si>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</si>
  <si>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</si>
  <si>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</si>
  <si>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</si>
  <si>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</si>
  <si>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</si>
  <si>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</si>
  <si>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</si>
  <si>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</si>
  <si>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</si>
  <si>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</si>
  <si>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</si>
  <si>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</si>
  <si>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</si>
  <si>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</si>
  <si>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</si>
  <si>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</si>
  <si>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</si>
  <si>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</si>
  <si>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</si>
  <si>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</si>
  <si>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</si>
  <si>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</si>
  <si>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</si>
  <si>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</si>
  <si>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</si>
  <si>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</si>
  <si>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</si>
  <si>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</si>
  <si>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</si>
  <si>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</si>
  <si>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</si>
  <si>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</si>
  <si>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</si>
  <si>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</si>
  <si>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</si>
  <si>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</si>
  <si>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</si>
  <si>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</si>
  <si>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</si>
  <si>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</si>
  <si>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</si>
  <si>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</si>
  <si>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</si>
  <si>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</si>
  <si>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</si>
  <si>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</si>
  <si>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</si>
  <si>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</si>
  <si>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</si>
  <si>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</si>
  <si>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</si>
  <si>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</si>
  <si>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</si>
  <si>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</si>
  <si>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</si>
  <si>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</si>
  <si>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</si>
  <si>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</si>
  <si>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</si>
  <si>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</si>
  <si>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</si>
  <si>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</si>
  <si>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</si>
  <si>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</si>
  <si>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</si>
  <si>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</si>
  <si>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</si>
  <si>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</si>
  <si>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</si>
  <si>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</si>
  <si>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</si>
  <si>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</si>
  <si>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</si>
  <si>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</si>
  <si>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</si>
  <si>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</si>
  <si>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</si>
  <si>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</si>
  <si>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</si>
  <si>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</si>
  <si>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</si>
  <si>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</si>
  <si>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</si>
  <si>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</si>
  <si>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</si>
  <si>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</si>
  <si>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</si>
  <si>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</si>
  <si>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</si>
  <si>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</si>
  <si>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</si>
  <si>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</si>
  <si>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</si>
  <si>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</si>
  <si>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</si>
  <si>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</si>
  <si>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</si>
  <si>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</si>
  <si>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</si>
  <si>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</si>
  <si>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</si>
  <si>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</si>
  <si>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</si>
  <si>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</si>
  <si>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</si>
  <si>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</si>
  <si>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</si>
  <si>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</si>
  <si>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</si>
  <si>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</si>
  <si>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</si>
  <si>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</si>
  <si>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</si>
  <si>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</si>
  <si>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</si>
  <si>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</si>
  <si>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</si>
  <si>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</si>
  <si>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</si>
  <si>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</si>
  <si>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</si>
  <si>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</si>
  <si>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</si>
  <si>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</si>
  <si>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</si>
  <si>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</si>
  <si>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</si>
  <si>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</si>
  <si>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</si>
  <si>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</si>
  <si>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</si>
  <si>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</si>
  <si>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</si>
  <si>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</si>
  <si>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</si>
  <si>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</si>
  <si>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</si>
  <si>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</si>
  <si>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</si>
  <si>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</si>
  <si>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</si>
  <si>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</si>
  <si>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</si>
  <si>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</si>
  <si>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</si>
  <si>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</si>
  <si>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</si>
  <si>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</si>
  <si>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</si>
  <si>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</si>
  <si>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</si>
  <si>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</si>
  <si>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</si>
  <si>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</si>
  <si>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</si>
  <si>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</si>
  <si>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</si>
  <si>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</si>
  <si>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</si>
  <si>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</si>
  <si>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</si>
  <si>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</si>
  <si>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</si>
  <si>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</si>
  <si>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</si>
  <si>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</si>
  <si>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</si>
  <si>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</si>
  <si>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</si>
  <si>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</si>
  <si>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</si>
  <si>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</si>
  <si>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</si>
  <si>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</si>
  <si>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</si>
  <si>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</si>
  <si>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</si>
  <si>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</si>
  <si>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</si>
  <si>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</si>
  <si>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</si>
  <si>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</si>
  <si>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</si>
  <si>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</si>
  <si>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</si>
  <si>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</si>
  <si>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</si>
  <si>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</si>
  <si>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</si>
  <si>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</si>
  <si>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</si>
  <si>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</si>
  <si>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</si>
  <si>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</si>
  <si>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</si>
  <si>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</si>
  <si>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</si>
  <si>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</si>
  <si>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</si>
  <si>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</si>
  <si>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</si>
  <si>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</si>
  <si>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</si>
  <si>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</si>
  <si>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</si>
  <si>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</si>
  <si>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</si>
  <si>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</si>
  <si>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</si>
  <si>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</si>
  <si>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</si>
  <si>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</si>
  <si>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</si>
  <si>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</si>
  <si>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</si>
  <si>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</si>
  <si>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</si>
  <si>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</si>
  <si>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</si>
  <si>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</si>
  <si>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</si>
  <si>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</si>
  <si>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</si>
  <si>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</si>
  <si>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</si>
  <si>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</si>
  <si>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</si>
  <si>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</si>
  <si>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</si>
  <si>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</si>
  <si>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</si>
  <si>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</si>
  <si>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</si>
  <si>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</si>
  <si>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</si>
  <si>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</si>
  <si>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</si>
  <si>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</si>
  <si>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</si>
  <si>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</si>
  <si>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</si>
  <si>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</si>
  <si>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</si>
  <si>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</si>
  <si>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</si>
  <si>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</si>
  <si>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</si>
  <si>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</si>
  <si>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</si>
  <si>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</si>
  <si>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</si>
  <si>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</si>
  <si>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</si>
  <si>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</si>
  <si>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</si>
  <si>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</si>
  <si>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</si>
  <si>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</si>
  <si>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</si>
  <si>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</si>
  <si>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</si>
  <si>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</si>
  <si>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</si>
  <si>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</si>
  <si>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</si>
  <si>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</si>
  <si>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</si>
  <si>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</si>
  <si>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</si>
  <si>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</si>
  <si>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</si>
  <si>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</si>
  <si>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</si>
  <si>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</si>
  <si>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</si>
  <si>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</si>
  <si>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</si>
  <si>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</si>
  <si>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</si>
  <si>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</si>
  <si>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</si>
  <si>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</si>
  <si>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</si>
  <si>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</si>
  <si>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</si>
  <si>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</si>
  <si>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</si>
  <si>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</si>
  <si>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</si>
  <si>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</si>
  <si>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</si>
  <si>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</si>
  <si>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</si>
  <si>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</si>
  <si>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</si>
  <si>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</si>
  <si>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</si>
  <si>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</si>
  <si>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</si>
  <si>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</si>
  <si>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</si>
  <si>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</si>
  <si>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</si>
  <si>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</si>
  <si>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</si>
  <si>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</si>
  <si>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</si>
  <si>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</si>
  <si>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</si>
  <si>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</si>
  <si>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</si>
  <si>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</si>
  <si>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</si>
  <si>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</si>
  <si>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</si>
  <si>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</si>
  <si>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</si>
  <si>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</si>
  <si>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</si>
  <si>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</si>
  <si>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</si>
  <si>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</si>
  <si>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</si>
  <si>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</si>
  <si>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</si>
  <si>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</si>
  <si>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</si>
  <si>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</si>
  <si>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</si>
  <si>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</si>
  <si>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</si>
  <si>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</si>
  <si>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</si>
  <si>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</si>
  <si>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</si>
  <si>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</si>
  <si>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</si>
  <si>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</si>
  <si>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</si>
  <si>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</si>
  <si>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</si>
  <si>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</si>
  <si>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</si>
  <si>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</si>
  <si>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</si>
  <si>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</si>
  <si>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</si>
  <si>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</si>
  <si>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</si>
  <si>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</si>
  <si>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</si>
  <si>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</si>
  <si>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</si>
  <si>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</si>
  <si>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</si>
  <si>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</si>
  <si>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</si>
  <si>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</si>
  <si>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</si>
  <si>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</si>
  <si>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</si>
  <si>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</si>
  <si>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</si>
  <si>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</si>
  <si>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</si>
  <si>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</si>
  <si>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</si>
  <si>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</si>
  <si>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</si>
  <si>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</si>
  <si>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</si>
  <si>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</si>
  <si>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</si>
  <si>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</si>
  <si>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</si>
  <si>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</si>
  <si>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</si>
  <si>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</si>
  <si>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</si>
  <si>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</si>
  <si>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</si>
  <si>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</si>
  <si>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</si>
  <si>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</si>
  <si>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</si>
  <si>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</si>
  <si>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</si>
  <si>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</si>
  <si>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</si>
  <si>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</si>
  <si>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</si>
  <si>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</si>
  <si>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</si>
  <si>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</si>
  <si>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</si>
  <si>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</si>
  <si>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</si>
  <si>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</si>
  <si>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</si>
  <si>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</si>
  <si>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</si>
  <si>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</si>
  <si>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</si>
  <si>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</si>
  <si>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</si>
  <si>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</si>
  <si>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</si>
  <si>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</si>
  <si>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</si>
  <si>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</si>
  <si>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</si>
  <si>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</si>
  <si>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</si>
  <si>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</si>
  <si>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</si>
  <si>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</si>
  <si>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</si>
  <si>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</si>
  <si>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</si>
  <si>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</si>
  <si>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</si>
  <si>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</si>
  <si>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</si>
  <si>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</si>
  <si>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</si>
  <si>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</si>
  <si>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</si>
  <si>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</si>
  <si>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</si>
  <si>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</si>
  <si>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</si>
  <si>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</si>
  <si>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</si>
  <si>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</si>
  <si>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</si>
  <si>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</si>
  <si>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</si>
  <si>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</si>
  <si>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</si>
  <si>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</si>
  <si>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</si>
  <si>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</si>
  <si>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</si>
  <si>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</si>
  <si>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</si>
  <si>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</si>
  <si>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</si>
  <si>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</si>
  <si>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</si>
  <si>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</si>
  <si>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</si>
  <si>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</si>
  <si>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</si>
  <si>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</si>
  <si>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</si>
  <si>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</si>
  <si>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</si>
  <si>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</si>
  <si>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</si>
  <si>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</si>
  <si>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</si>
  <si>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</si>
  <si>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</si>
  <si>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</si>
  <si>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</si>
  <si>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</si>
  <si>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</si>
  <si>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</si>
  <si>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</si>
  <si>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</si>
  <si>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</si>
  <si>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</si>
  <si>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</si>
  <si>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</si>
  <si>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</si>
  <si>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</si>
  <si>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</si>
  <si>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</si>
  <si>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</si>
  <si>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</si>
  <si>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</si>
  <si>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</si>
  <si>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</si>
  <si>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</si>
  <si>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</si>
  <si>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</si>
  <si>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</si>
  <si>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</si>
  <si>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</si>
  <si>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</si>
  <si>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</si>
  <si>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</si>
  <si>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</si>
  <si>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</si>
  <si>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</si>
  <si>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</si>
  <si>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</si>
  <si>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</si>
  <si>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</si>
  <si>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</si>
  <si>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</si>
  <si>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</si>
  <si>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</si>
  <si>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</si>
  <si>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</si>
  <si>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</si>
  <si>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</si>
  <si>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</si>
  <si>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</si>
  <si>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</si>
  <si>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</si>
  <si>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</si>
  <si>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</si>
  <si>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</si>
  <si>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</si>
  <si>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</si>
  <si>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</si>
  <si>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</si>
  <si>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</si>
  <si>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</si>
  <si>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</si>
  <si>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</si>
  <si>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</si>
  <si>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</si>
  <si>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</si>
  <si>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</si>
  <si>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</si>
  <si>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</si>
  <si>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</si>
  <si>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</si>
  <si>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</si>
  <si>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</si>
  <si>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</si>
  <si>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</si>
  <si>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</si>
  <si>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</si>
  <si>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</si>
  <si>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</si>
  <si>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</si>
  <si>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</si>
  <si>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</si>
  <si>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</si>
  <si>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</si>
  <si>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</si>
  <si>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</si>
  <si>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</si>
  <si>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</si>
  <si>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</si>
  <si>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</si>
  <si>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</si>
  <si>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</si>
  <si>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</si>
  <si>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</si>
  <si>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</si>
  <si>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</si>
  <si>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</si>
  <si>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</si>
  <si>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</si>
  <si>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</si>
  <si>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</si>
  <si>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</si>
  <si>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</si>
  <si>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</si>
  <si>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</si>
  <si>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</si>
  <si>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</si>
  <si>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</si>
  <si>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</si>
  <si>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</si>
  <si>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</si>
  <si>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</si>
  <si>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</si>
  <si>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</si>
  <si>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</si>
  <si>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</si>
  <si>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</si>
  <si>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</si>
  <si>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</si>
  <si>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</si>
  <si>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</si>
  <si>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</si>
  <si>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</si>
  <si>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</si>
  <si>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</si>
  <si>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</si>
  <si>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</si>
  <si>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</si>
  <si>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</si>
  <si>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</si>
  <si>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</si>
  <si>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</si>
  <si>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</si>
  <si>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</si>
  <si>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</si>
  <si>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</si>
  <si>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</si>
  <si>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</si>
  <si>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</si>
  <si>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</si>
  <si>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</si>
  <si>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</si>
  <si>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</si>
  <si>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</si>
  <si>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</si>
  <si>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</si>
  <si>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</si>
  <si>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</si>
  <si>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</si>
  <si>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</si>
  <si>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</si>
  <si>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</si>
  <si>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</si>
  <si>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</si>
  <si>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</si>
  <si>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</si>
  <si>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</si>
  <si>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</si>
  <si>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</si>
  <si>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</si>
  <si>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</si>
  <si>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</si>
  <si>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</si>
  <si>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</si>
  <si>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</si>
  <si>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</si>
  <si>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</si>
  <si>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</si>
  <si>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</si>
  <si>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</si>
  <si>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</si>
  <si>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</si>
  <si>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</si>
  <si>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</si>
  <si>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</si>
  <si>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</si>
  <si>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</si>
  <si>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</si>
  <si>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</si>
  <si>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</si>
  <si>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</si>
  <si>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</si>
  <si>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</si>
  <si>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</si>
  <si>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</si>
  <si>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</si>
  <si>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</si>
  <si>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</si>
  <si>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</si>
  <si>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</si>
  <si>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</si>
  <si>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</si>
  <si>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</si>
  <si>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</si>
  <si>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</si>
  <si>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</si>
  <si>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</si>
  <si>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</si>
  <si>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</si>
  <si>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</si>
  <si>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</si>
  <si>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</si>
  <si>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</si>
  <si>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</si>
  <si>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</si>
  <si>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</si>
  <si>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</si>
  <si>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</si>
  <si>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</si>
  <si>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</si>
  <si>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</si>
  <si>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</si>
  <si>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</si>
  <si>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</si>
  <si>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</si>
  <si>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</si>
  <si>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</si>
  <si>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</si>
  <si>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</si>
  <si>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</si>
  <si>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</si>
  <si>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</si>
  <si>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</si>
  <si>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</si>
  <si>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</si>
  <si>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</si>
  <si>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</si>
  <si>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</si>
  <si>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</si>
  <si>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</si>
  <si>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</si>
  <si>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</si>
  <si>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</si>
  <si>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</si>
  <si>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</si>
  <si>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</si>
  <si>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</si>
  <si>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</si>
  <si>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</si>
  <si>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</si>
  <si>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</si>
  <si>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</si>
  <si>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</si>
  <si>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</si>
  <si>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</si>
  <si>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</si>
  <si>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</si>
  <si>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</si>
  <si>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</si>
  <si>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</si>
  <si>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</si>
  <si>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</si>
  <si>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</si>
  <si>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</si>
  <si>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</si>
  <si>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</si>
  <si>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</si>
  <si>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</si>
  <si>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</si>
  <si>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</si>
  <si>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</si>
  <si>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</si>
  <si>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</si>
  <si>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</si>
  <si>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</si>
  <si>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</si>
  <si>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</si>
  <si>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</si>
  <si>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</si>
  <si>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</si>
  <si>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</si>
  <si>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</si>
  <si>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</si>
  <si>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</si>
  <si>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</si>
  <si>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</si>
  <si>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</si>
  <si>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</si>
  <si>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</si>
  <si>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</si>
  <si>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</si>
  <si>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</si>
  <si>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</si>
  <si>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</si>
  <si>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</si>
  <si>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</si>
  <si>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</si>
  <si>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</si>
  <si>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</si>
  <si>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</si>
  <si>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</si>
  <si>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</si>
  <si>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</si>
  <si>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</si>
  <si>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</si>
  <si>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</si>
  <si>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</si>
  <si>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</si>
  <si>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</si>
  <si>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</si>
  <si>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</si>
  <si>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</si>
  <si>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</si>
  <si>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</si>
  <si>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</si>
  <si>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</si>
  <si>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</si>
  <si>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</si>
  <si>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</si>
  <si>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</si>
  <si>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</si>
  <si>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</si>
  <si>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</si>
  <si>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</si>
  <si>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</si>
  <si>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</si>
  <si>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</si>
  <si>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</si>
  <si>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</si>
  <si>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</si>
  <si>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</si>
  <si>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</si>
  <si>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</si>
  <si>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</si>
  <si>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</si>
  <si>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</si>
  <si>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</si>
  <si>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</si>
  <si>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</si>
  <si>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</si>
  <si>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</si>
  <si>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</si>
  <si>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</si>
  <si>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</si>
  <si>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</si>
  <si>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</si>
  <si>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</si>
  <si>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</si>
  <si>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</si>
  <si>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</si>
  <si>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</si>
  <si>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</si>
  <si>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</si>
  <si>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</si>
  <si>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</si>
  <si>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</si>
  <si>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</si>
  <si>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</si>
  <si>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</si>
  <si>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</si>
  <si>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</si>
  <si>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</si>
  <si>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</si>
  <si>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</si>
  <si>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</si>
  <si>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</si>
  <si>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</si>
  <si>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</si>
  <si>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</si>
  <si>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</si>
  <si>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</si>
  <si>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</si>
  <si>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</si>
  <si>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</si>
  <si>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</si>
  <si>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</si>
  <si>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</si>
  <si>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</si>
  <si>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</si>
  <si>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</si>
  <si>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</si>
  <si>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</si>
  <si>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</si>
  <si>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</si>
  <si>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</si>
  <si>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</si>
  <si>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</si>
  <si>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</si>
  <si>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</si>
  <si>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</si>
  <si>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</si>
  <si>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</si>
  <si>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</si>
  <si>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</si>
  <si>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</si>
  <si>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</si>
  <si>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</si>
  <si>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</si>
  <si>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</si>
  <si>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</si>
  <si>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</si>
  <si>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</si>
  <si>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</si>
  <si>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</si>
  <si>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</si>
  <si>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</si>
  <si>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</si>
  <si>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</si>
  <si>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</si>
  <si>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</si>
  <si>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</si>
  <si>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</si>
  <si>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</si>
  <si>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</si>
  <si>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</si>
  <si>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</si>
  <si>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</si>
  <si>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</si>
  <si>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</si>
  <si>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</si>
  <si>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</si>
  <si>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</si>
  <si>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</si>
  <si>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</si>
  <si>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</si>
  <si>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</si>
  <si>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</si>
  <si>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</si>
  <si>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</si>
  <si>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</si>
  <si>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</si>
  <si>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</si>
  <si>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</si>
  <si>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</si>
  <si>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</si>
  <si>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</si>
  <si>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</si>
  <si>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</si>
  <si>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</si>
  <si>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</si>
  <si>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</si>
  <si>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</si>
  <si>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</si>
  <si>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</si>
  <si>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</si>
  <si>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</si>
  <si>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</si>
  <si>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</si>
  <si>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</si>
  <si>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</si>
  <si>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</si>
  <si>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</si>
  <si>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</si>
  <si>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</si>
  <si>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</si>
  <si>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</si>
  <si>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</si>
  <si>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</si>
  <si>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</si>
  <si>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</si>
  <si>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</si>
  <si>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</si>
  <si>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</si>
  <si>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</si>
  <si>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</si>
  <si>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</si>
  <si>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</si>
  <si>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</si>
  <si>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</si>
  <si>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</si>
  <si>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</si>
  <si>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</si>
  <si>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</si>
  <si>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</si>
  <si>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</si>
  <si>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</si>
  <si>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</si>
  <si>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</si>
  <si>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</si>
  <si>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</si>
  <si>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</si>
  <si>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</si>
  <si>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</si>
  <si>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</si>
  <si>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</si>
  <si>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</si>
  <si>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</si>
  <si>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</si>
  <si>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</si>
  <si>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</si>
  <si>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</si>
  <si>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</si>
  <si>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</si>
  <si>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</si>
  <si>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</si>
  <si>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</si>
  <si>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</si>
  <si>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</si>
  <si>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</si>
  <si>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</si>
  <si>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</si>
  <si>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</si>
  <si>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</si>
  <si>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</si>
  <si>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</si>
  <si>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</si>
  <si>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</si>
  <si>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</si>
  <si>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</si>
  <si>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</si>
  <si>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</si>
  <si>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</si>
  <si>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</si>
  <si>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</si>
  <si>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</si>
  <si>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</si>
  <si>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</si>
  <si>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</si>
  <si>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</si>
  <si>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</si>
  <si>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</si>
  <si>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</si>
  <si>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</si>
  <si>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</si>
  <si>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</si>
  <si>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</si>
  <si>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</si>
  <si>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</si>
  <si>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</si>
  <si>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</si>
  <si>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</si>
  <si>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</si>
  <si>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</si>
  <si>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</si>
  <si>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</si>
  <si>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</si>
  <si>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</si>
  <si>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</si>
  <si>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</si>
  <si>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</si>
  <si>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</si>
  <si>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</si>
  <si>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</si>
  <si>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</si>
  <si>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</si>
  <si>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</si>
  <si>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</si>
  <si>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</si>
  <si>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</si>
  <si>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</si>
  <si>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</si>
  <si>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</si>
  <si>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</si>
  <si>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</si>
  <si>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</si>
  <si>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</si>
  <si>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</si>
  <si>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</si>
  <si>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</si>
  <si>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</si>
  <si>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</si>
  <si>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</si>
  <si>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</si>
  <si>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</si>
  <si>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</si>
  <si>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</si>
  <si>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</si>
  <si>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</si>
  <si>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</si>
  <si>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</si>
  <si>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</si>
  <si>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</si>
  <si>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</si>
  <si>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</si>
  <si>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</si>
  <si>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</si>
  <si>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</si>
  <si>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</si>
  <si>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</si>
  <si>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</si>
  <si>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</si>
  <si>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</si>
  <si>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</si>
  <si>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</si>
  <si>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</si>
  <si>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</si>
  <si>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</si>
  <si>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</si>
  <si>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</si>
  <si>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</si>
  <si>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</si>
  <si>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</si>
  <si>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</si>
  <si>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</si>
  <si>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</si>
  <si>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</si>
  <si>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</si>
  <si>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</si>
  <si>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</si>
  <si>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</si>
  <si>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</si>
  <si>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</si>
  <si>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</si>
  <si>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</si>
  <si>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</si>
  <si>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</si>
  <si>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</si>
  <si>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</si>
  <si>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</si>
  <si>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</si>
  <si>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</si>
  <si>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</si>
  <si>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</si>
  <si>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</si>
  <si>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</si>
  <si>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</si>
  <si>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</si>
  <si>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</si>
  <si>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</si>
  <si>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</si>
  <si>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</si>
  <si>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</si>
  <si>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</si>
  <si>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</si>
  <si>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</si>
  <si>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</si>
  <si>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</si>
  <si>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</si>
  <si>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</si>
  <si>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</si>
  <si>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</si>
  <si>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</si>
  <si>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</si>
  <si>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</si>
  <si>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</si>
  <si>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</si>
  <si>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</si>
  <si>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</si>
  <si>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</si>
  <si>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</si>
  <si>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</si>
  <si>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</si>
  <si>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</si>
  <si>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</si>
  <si>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</si>
  <si>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</si>
  <si>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</si>
  <si>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</si>
  <si>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</si>
  <si>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</si>
  <si>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</si>
  <si>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</si>
  <si>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</si>
  <si>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</si>
  <si>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</si>
  <si>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</si>
  <si>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</si>
  <si>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</si>
  <si>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</si>
  <si>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</si>
  <si>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</si>
  <si>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</si>
  <si>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</si>
  <si>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</si>
  <si>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</si>
  <si>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</si>
  <si>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</si>
  <si>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</si>
  <si>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</si>
  <si>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</si>
  <si>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</si>
  <si>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</si>
  <si>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</si>
  <si>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</si>
  <si>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</si>
  <si>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</si>
  <si>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</si>
  <si>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</si>
  <si>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</si>
  <si>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</si>
  <si>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</si>
  <si>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</si>
  <si>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</si>
  <si>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</si>
  <si>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</si>
  <si>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</si>
  <si>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</si>
  <si>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</si>
  <si>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</si>
  <si>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</si>
  <si>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</si>
  <si>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</si>
  <si>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</si>
  <si>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</si>
  <si>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</si>
  <si>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</si>
  <si>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</si>
  <si>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</si>
  <si>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</si>
  <si>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</si>
  <si>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</si>
  <si>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</si>
  <si>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</si>
  <si>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</si>
  <si>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</si>
  <si>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</si>
  <si>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</si>
  <si>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</si>
  <si>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</si>
  <si>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</si>
  <si>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</si>
  <si>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</si>
  <si>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</si>
  <si>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</si>
  <si>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</si>
  <si>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</si>
  <si>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</si>
  <si>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</si>
  <si>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</si>
  <si>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</si>
  <si>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</si>
  <si>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</si>
  <si>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</si>
  <si>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</si>
  <si>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</si>
  <si>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</si>
  <si>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</si>
  <si>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</si>
  <si>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</si>
  <si>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</si>
  <si>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</si>
  <si>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</si>
  <si>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</si>
  <si>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</si>
  <si>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</si>
  <si>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</si>
  <si>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</si>
  <si>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</si>
  <si>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</si>
  <si>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</si>
  <si>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</si>
  <si>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</si>
  <si>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</si>
  <si>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</si>
  <si>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</si>
  <si>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</si>
  <si>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</si>
  <si>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</si>
  <si>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</si>
  <si>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</si>
  <si>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</si>
  <si>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</si>
  <si>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</si>
  <si>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</si>
  <si>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</si>
  <si>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</si>
  <si>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</si>
  <si>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</si>
  <si>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</si>
  <si>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</si>
  <si>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</si>
  <si>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</si>
  <si>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</si>
  <si>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</si>
  <si>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</si>
  <si>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</si>
  <si>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</si>
  <si>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</si>
  <si>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</si>
  <si>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</si>
  <si>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</si>
  <si>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</si>
  <si>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</si>
  <si>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</si>
  <si>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</si>
  <si>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</si>
  <si>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</si>
  <si>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</si>
  <si>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</si>
  <si>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</si>
  <si>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</si>
  <si>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</si>
  <si>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</si>
  <si>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</si>
  <si>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</si>
  <si>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</si>
  <si>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</si>
  <si>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</si>
  <si>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</si>
  <si>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</si>
  <si>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</si>
  <si>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</si>
  <si>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</si>
  <si>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</si>
  <si>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</si>
  <si>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</si>
  <si>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</si>
  <si>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</si>
  <si>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</si>
  <si>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</si>
  <si>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</si>
  <si>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</si>
  <si>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</si>
  <si>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</si>
  <si>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</si>
  <si>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</si>
  <si>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</si>
  <si>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</si>
  <si>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</si>
  <si>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</si>
  <si>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</si>
  <si>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</si>
  <si>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</si>
  <si>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</si>
  <si>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</si>
  <si>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</si>
  <si>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</si>
  <si>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</si>
  <si>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</si>
  <si>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</si>
  <si>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</si>
  <si>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</si>
  <si>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</si>
  <si>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</si>
  <si>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</si>
  <si>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</si>
  <si>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</si>
  <si>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</si>
  <si>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</si>
  <si>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</si>
  <si>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</si>
  <si>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</si>
  <si>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</si>
  <si>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</si>
  <si>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</si>
  <si>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</si>
  <si>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</si>
  <si>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</si>
  <si>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</si>
  <si>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</si>
  <si>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</si>
  <si>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</si>
  <si>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</si>
  <si>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</si>
  <si>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</si>
  <si>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</si>
  <si>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</si>
  <si>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</si>
  <si>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</si>
  <si>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</si>
  <si>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</si>
  <si>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</si>
  <si>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</si>
  <si>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</si>
  <si>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</si>
  <si>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</si>
  <si>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</si>
  <si>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</si>
  <si>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</si>
  <si>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</si>
  <si>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</si>
  <si>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</si>
  <si>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</si>
  <si>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</si>
  <si>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</si>
  <si>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</si>
  <si>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</si>
  <si>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</si>
  <si>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</si>
  <si>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</si>
  <si>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</si>
  <si>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</si>
  <si>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</si>
  <si>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</si>
  <si>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</si>
  <si>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</si>
  <si>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</si>
  <si>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</si>
  <si>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</si>
  <si>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</si>
  <si>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</si>
  <si>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</si>
  <si>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</si>
  <si>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</si>
  <si>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</si>
  <si>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</si>
  <si>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</si>
  <si>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</si>
  <si>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</si>
  <si>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</si>
  <si>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</si>
  <si>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</si>
  <si>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</si>
  <si>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</si>
  <si>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</si>
  <si>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</si>
  <si>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</si>
  <si>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</si>
  <si>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</si>
  <si>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</si>
  <si>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</si>
  <si>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</si>
  <si>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</si>
  <si>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</si>
  <si>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</si>
  <si>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</si>
  <si>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</si>
  <si>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</si>
  <si>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</si>
  <si>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</si>
  <si>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</si>
  <si>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</si>
  <si>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</si>
  <si>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</si>
  <si>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</si>
  <si>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</si>
  <si>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</si>
  <si>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</si>
  <si>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</si>
  <si>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</si>
  <si>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</si>
  <si>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</si>
  <si>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</si>
  <si>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</si>
  <si>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</si>
  <si>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</si>
  <si>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</si>
  <si>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</si>
  <si>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</si>
  <si>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</si>
  <si>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</si>
  <si>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</si>
  <si>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</si>
  <si>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</si>
  <si>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</si>
  <si>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</si>
  <si>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</si>
  <si>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</si>
  <si>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</si>
  <si>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</si>
  <si>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</si>
  <si>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</si>
  <si>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</si>
  <si>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</si>
  <si>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</si>
  <si>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</si>
  <si>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</si>
  <si>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</si>
  <si>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</si>
  <si>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</si>
  <si>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</si>
  <si>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</si>
  <si>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</si>
  <si>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</si>
  <si>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</si>
  <si>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</si>
  <si>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</si>
  <si>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</si>
  <si>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</si>
  <si>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</si>
  <si>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</si>
  <si>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</si>
  <si>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</si>
  <si>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</si>
  <si>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</si>
  <si>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</si>
  <si>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</si>
  <si>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</si>
  <si>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</si>
  <si>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</si>
  <si>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</si>
  <si>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</si>
  <si>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</si>
  <si>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</si>
  <si>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</si>
  <si>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</si>
  <si>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</si>
  <si>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</si>
  <si>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</si>
  <si>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</si>
  <si>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</si>
  <si>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</si>
  <si>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</si>
  <si>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</si>
  <si>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</si>
  <si>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</si>
  <si>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</si>
  <si>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</si>
  <si>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</si>
  <si>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</si>
  <si>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</si>
  <si>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</si>
  <si>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</si>
  <si>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</si>
  <si>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</si>
  <si>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</si>
  <si>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</si>
  <si>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</si>
  <si>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</si>
  <si>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</si>
  <si>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</si>
  <si>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</si>
  <si>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</si>
  <si>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</si>
  <si>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</si>
  <si>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</si>
  <si>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</si>
  <si>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</si>
  <si>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</si>
  <si>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</si>
  <si>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</si>
  <si>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</si>
  <si>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</si>
  <si>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</si>
  <si>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</si>
  <si>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</si>
  <si>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</si>
  <si>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</si>
  <si>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</si>
  <si>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</si>
  <si>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</si>
  <si>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</si>
  <si>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</si>
  <si>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</si>
  <si>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</si>
  <si>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</si>
  <si>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</si>
  <si>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</si>
  <si>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</si>
  <si>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</si>
  <si>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</si>
  <si>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</si>
  <si>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</si>
  <si>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</si>
  <si>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</si>
  <si>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</si>
  <si>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</si>
  <si>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</si>
  <si>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</si>
  <si>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</si>
  <si>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</si>
  <si>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</si>
  <si>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</si>
  <si>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</si>
  <si>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</si>
  <si>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</si>
  <si>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</si>
  <si>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</si>
  <si>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</si>
  <si>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</si>
  <si>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</si>
  <si>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</si>
  <si>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</si>
  <si>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</si>
  <si>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</si>
  <si>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</si>
  <si>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</si>
  <si>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</si>
  <si>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</si>
  <si>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</si>
  <si>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</si>
  <si>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</si>
  <si>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</si>
  <si>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</si>
  <si>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</si>
  <si>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</si>
  <si>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</si>
  <si>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</si>
  <si>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</si>
  <si>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</si>
  <si>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</si>
  <si>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</si>
  <si>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</si>
  <si>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</si>
  <si>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</si>
  <si>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</si>
  <si>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</si>
  <si>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</si>
  <si>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</si>
  <si>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</si>
  <si>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</si>
  <si>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</si>
  <si>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</si>
  <si>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</si>
  <si>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</si>
  <si>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</si>
  <si>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</si>
  <si>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</si>
  <si>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</si>
  <si>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</si>
  <si>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</si>
  <si>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</si>
  <si>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</si>
  <si>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</si>
  <si>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</si>
  <si>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</si>
  <si>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</si>
  <si>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</si>
  <si>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</si>
  <si>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</si>
  <si>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</si>
  <si>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</si>
  <si>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</si>
  <si>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</si>
  <si>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</si>
  <si>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</si>
  <si>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</si>
  <si>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</si>
  <si>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</si>
  <si>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</si>
  <si>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</si>
  <si>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</si>
  <si>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</si>
  <si>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</si>
  <si>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</si>
  <si>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</si>
  <si>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</si>
  <si>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</si>
  <si>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</si>
  <si>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</si>
  <si>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</si>
  <si>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</si>
  <si>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</si>
  <si>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</si>
  <si>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</si>
  <si>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</si>
  <si>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</si>
  <si>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</si>
  <si>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</si>
  <si>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</si>
  <si>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</si>
  <si>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</si>
  <si>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</si>
  <si>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</si>
  <si>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</si>
  <si>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</si>
  <si>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</si>
  <si>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</si>
  <si>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</si>
  <si>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</si>
  <si>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</si>
  <si>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</si>
  <si>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</si>
  <si>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</si>
  <si>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</si>
  <si>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</si>
  <si>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</si>
  <si>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</si>
  <si>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</si>
  <si>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</si>
  <si>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</si>
  <si>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</si>
  <si>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</si>
  <si>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</si>
  <si>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</si>
  <si>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</si>
  <si>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</si>
  <si>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</si>
  <si>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</si>
  <si>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</si>
  <si>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</si>
  <si>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</si>
  <si>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</si>
  <si>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</si>
  <si>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</si>
  <si>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</si>
  <si>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</si>
  <si>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</si>
  <si>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</si>
  <si>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</si>
  <si>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</si>
  <si>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</si>
  <si>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</si>
  <si>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</si>
  <si>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</si>
  <si>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</si>
  <si>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</si>
  <si>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</si>
  <si>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</si>
  <si>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</si>
  <si>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</si>
  <si>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</si>
  <si>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</si>
  <si>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</si>
  <si>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</si>
  <si>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</si>
  <si>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</si>
  <si>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</si>
  <si>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</si>
  <si>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</si>
  <si>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</si>
  <si>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</si>
  <si>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</si>
  <si>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</si>
  <si>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</si>
  <si>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</si>
  <si>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</si>
  <si>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</si>
  <si>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</si>
  <si>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</si>
  <si>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</si>
  <si>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</si>
  <si>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</si>
  <si>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</si>
  <si>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</si>
  <si>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</si>
  <si>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</si>
  <si>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</si>
  <si>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</si>
  <si>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</si>
  <si>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</si>
  <si>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</si>
  <si>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</si>
  <si>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</si>
  <si>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</si>
  <si>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</si>
  <si>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</si>
  <si>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</si>
  <si>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</si>
  <si>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</si>
  <si>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</si>
  <si>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</si>
  <si>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</si>
  <si>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</si>
  <si>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</si>
  <si>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</si>
  <si>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</si>
  <si>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</si>
  <si>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</si>
  <si>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</si>
  <si>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</si>
  <si>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</si>
  <si>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</si>
  <si>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</si>
  <si>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</si>
  <si>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</si>
  <si>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</si>
  <si>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</si>
  <si>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</si>
  <si>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</si>
  <si>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</si>
  <si>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</si>
  <si>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</si>
  <si>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</si>
  <si>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</si>
  <si>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</si>
  <si>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</si>
  <si>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</si>
  <si>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</si>
  <si>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</si>
  <si>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</si>
  <si>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</si>
  <si>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</si>
  <si>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</si>
  <si>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</si>
  <si>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</si>
  <si>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</si>
  <si>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</si>
  <si>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</si>
  <si>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</si>
  <si>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</si>
  <si>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</si>
  <si>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</si>
  <si>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</si>
  <si>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</si>
  <si>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</si>
  <si>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</si>
  <si>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</si>
  <si>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</si>
  <si>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</si>
  <si>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</si>
  <si>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</si>
  <si>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</si>
  <si>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</si>
  <si>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</si>
  <si>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</si>
  <si>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</si>
  <si>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</si>
  <si>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</si>
  <si>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</si>
  <si>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</si>
  <si>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</si>
  <si>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</si>
  <si>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</si>
  <si>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</si>
  <si>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</si>
  <si>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</si>
  <si>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</si>
  <si>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</si>
  <si>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</si>
  <si>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</si>
  <si>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</si>
  <si>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</si>
  <si>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</si>
  <si>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</si>
  <si>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</si>
  <si>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</si>
  <si>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</si>
  <si>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</si>
  <si>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</si>
  <si>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</si>
  <si>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</si>
  <si>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</si>
  <si>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</si>
  <si>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</si>
  <si>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</si>
  <si>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</si>
  <si>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</si>
  <si>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</si>
  <si>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</si>
  <si>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</si>
  <si>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</si>
  <si>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</si>
  <si>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</si>
  <si>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</si>
  <si>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</si>
  <si>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</si>
  <si>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</si>
  <si>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</si>
  <si>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</si>
  <si>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</si>
  <si>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</si>
  <si>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</si>
  <si>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</si>
  <si>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</si>
  <si>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</si>
  <si>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</si>
  <si>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</si>
  <si>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</si>
  <si>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</si>
  <si>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</si>
  <si>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</si>
  <si>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</si>
  <si>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</si>
  <si>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</si>
  <si>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</si>
  <si>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</si>
  <si>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</si>
  <si>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</si>
  <si>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</si>
  <si>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</si>
  <si>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</si>
  <si>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</si>
  <si>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</si>
  <si>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</si>
  <si>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</si>
  <si>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</si>
  <si>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</si>
  <si>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</si>
  <si>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</si>
  <si>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</si>
  <si>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</si>
  <si>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</si>
  <si>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</si>
  <si>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</si>
  <si>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</si>
  <si>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</si>
  <si>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</si>
  <si>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</si>
  <si>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</si>
  <si>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</si>
  <si>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</si>
  <si>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</si>
  <si>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</si>
  <si>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</si>
  <si>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</si>
  <si>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</si>
  <si>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</si>
  <si>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</si>
  <si>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</si>
  <si>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</si>
  <si>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</si>
  <si>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</si>
  <si>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</si>
  <si>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</si>
  <si>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</si>
  <si>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</si>
  <si>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</si>
  <si>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</si>
  <si>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</si>
  <si>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</si>
  <si>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</si>
  <si>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</si>
  <si>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</si>
  <si>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</si>
  <si>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</si>
  <si>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</si>
  <si>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</si>
  <si>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</si>
  <si>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</si>
  <si>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</si>
  <si>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</si>
  <si>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</si>
  <si>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</si>
  <si>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</si>
  <si>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</si>
  <si>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</si>
  <si>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</si>
  <si>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</si>
  <si>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</si>
  <si>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</si>
  <si>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</si>
  <si>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</si>
  <si>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</si>
  <si>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</si>
  <si>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</si>
  <si>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</si>
  <si>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</si>
  <si>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</si>
  <si>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</si>
  <si>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</si>
  <si>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</si>
  <si>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</si>
  <si>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</si>
  <si>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</si>
  <si>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</si>
  <si>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</si>
  <si>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</si>
  <si>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</si>
  <si>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</si>
  <si>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</si>
  <si>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</si>
  <si>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</si>
  <si>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</si>
  <si>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</si>
  <si>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</si>
  <si>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</si>
  <si>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</si>
  <si>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</si>
  <si>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</si>
  <si>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</si>
  <si>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</si>
  <si>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</si>
  <si>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</si>
  <si>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</si>
  <si>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</si>
  <si>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</si>
  <si>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</si>
  <si>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</si>
  <si>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</si>
  <si>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</si>
  <si>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</si>
  <si>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</si>
  <si>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</si>
  <si>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</si>
  <si>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</si>
  <si>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</si>
  <si>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</si>
  <si>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</si>
  <si>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</si>
  <si>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</si>
  <si>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</si>
  <si>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</si>
  <si>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</si>
  <si>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</si>
  <si>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</si>
  <si>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</si>
  <si>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</si>
  <si>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</si>
  <si>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</si>
  <si>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</si>
  <si>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</si>
  <si>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</si>
  <si>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</si>
  <si>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</si>
  <si>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</si>
  <si>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</si>
  <si>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</si>
  <si>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</si>
  <si>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</si>
  <si>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</si>
  <si>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</si>
  <si>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</si>
  <si>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</si>
  <si>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</si>
  <si>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</si>
  <si>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</si>
  <si>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</si>
  <si>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</si>
  <si>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</si>
  <si>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</si>
  <si>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</si>
  <si>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</si>
  <si>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</si>
  <si>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</si>
  <si>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</si>
  <si>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</si>
  <si>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</si>
  <si>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</si>
  <si>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</si>
  <si>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</si>
  <si>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</si>
  <si>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</si>
  <si>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</si>
  <si>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</si>
  <si>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</si>
  <si>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</si>
  <si>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</si>
  <si>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</si>
  <si>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</si>
  <si>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</si>
  <si>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</si>
  <si>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</si>
  <si>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</si>
  <si>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</si>
  <si>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</si>
  <si>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</si>
  <si>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</si>
  <si>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</si>
  <si>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</si>
  <si>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</si>
  <si>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</si>
  <si>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</si>
  <si>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</si>
  <si>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</si>
  <si>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</si>
  <si>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</si>
  <si>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</si>
  <si>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</si>
  <si>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</si>
  <si>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</si>
  <si>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</si>
  <si>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</si>
  <si>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</si>
  <si>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</si>
  <si>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</si>
  <si>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</si>
  <si>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</si>
  <si>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</si>
  <si>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</si>
  <si>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</si>
  <si>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</si>
  <si>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</si>
  <si>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</si>
  <si>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</si>
  <si>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</si>
  <si>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</si>
  <si>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</si>
  <si>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</si>
  <si>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</si>
  <si>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</si>
  <si>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</si>
  <si>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</si>
  <si>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</si>
  <si>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</si>
  <si>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</si>
  <si>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</si>
  <si>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</si>
  <si>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</si>
  <si>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</si>
  <si>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</si>
  <si>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</si>
  <si>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</si>
  <si>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</si>
  <si>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</si>
  <si>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</si>
  <si>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</si>
  <si>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</si>
  <si>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</si>
  <si>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</si>
  <si>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</si>
  <si>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</si>
  <si>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</si>
  <si>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</si>
  <si>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</si>
  <si>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</si>
  <si>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</si>
  <si>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</si>
  <si>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</si>
  <si>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</si>
  <si>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</si>
  <si>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</si>
  <si>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</si>
  <si>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</si>
  <si>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</si>
  <si>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</si>
  <si>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</si>
  <si>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</si>
  <si>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</si>
  <si>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</si>
  <si>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</si>
  <si>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</si>
  <si>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</si>
  <si>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</si>
  <si>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</si>
  <si>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</si>
  <si>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</si>
  <si>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</si>
  <si>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</si>
  <si>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</si>
  <si>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</si>
  <si>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</si>
  <si>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</si>
  <si>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</si>
  <si>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</si>
  <si>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</si>
  <si>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</si>
  <si>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</si>
  <si>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</si>
  <si>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</si>
  <si>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</si>
  <si>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</si>
  <si>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</si>
  <si>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</si>
  <si>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</si>
  <si>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</si>
  <si>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</si>
  <si>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</si>
  <si>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</si>
  <si>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</si>
  <si>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</si>
  <si>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</si>
  <si>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</si>
  <si>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</si>
  <si>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</si>
  <si>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</si>
  <si>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</si>
  <si>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</si>
  <si>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</si>
  <si>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</si>
  <si>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</si>
  <si>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</si>
  <si>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</si>
  <si>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</si>
  <si>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</si>
  <si>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</si>
  <si>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</si>
  <si>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</si>
  <si>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</si>
  <si>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</si>
  <si>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</si>
  <si>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</si>
  <si>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</si>
  <si>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</si>
  <si>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</si>
  <si>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</si>
  <si>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</si>
  <si>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</si>
  <si>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</si>
  <si>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</si>
  <si>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</si>
  <si>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</si>
  <si>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</si>
  <si>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</si>
  <si>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</si>
  <si>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</si>
  <si>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</si>
  <si>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</si>
  <si>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</si>
  <si>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</si>
  <si>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</si>
  <si>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</si>
  <si>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</si>
  <si>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</si>
  <si>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</si>
  <si>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</si>
  <si>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</si>
  <si>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</si>
  <si>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</si>
  <si>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</si>
  <si>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</si>
  <si>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</si>
  <si>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</si>
  <si>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</si>
  <si>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</si>
  <si>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</si>
  <si>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</si>
  <si>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</si>
  <si>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</si>
  <si>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</si>
  <si>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</si>
  <si>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</si>
  <si>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</si>
  <si>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</si>
  <si>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</si>
  <si>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</si>
  <si>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</si>
  <si>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</si>
  <si>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</si>
  <si>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</si>
  <si>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</si>
  <si>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</si>
  <si>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</si>
  <si>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</si>
  <si>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</si>
  <si>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</si>
  <si>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</si>
  <si>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</si>
  <si>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</si>
  <si>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</si>
  <si>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</si>
  <si>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</si>
  <si>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</si>
  <si>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</si>
  <si>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</si>
  <si>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</si>
  <si>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</si>
  <si>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</si>
  <si>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</si>
  <si>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</si>
  <si>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</si>
  <si>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</si>
  <si>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</si>
  <si>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</si>
  <si>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</si>
  <si>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</si>
  <si>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</si>
  <si>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</si>
  <si>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</si>
  <si>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</si>
  <si>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</si>
  <si>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</si>
  <si>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</si>
  <si>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</si>
  <si>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</si>
  <si>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</si>
  <si>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</si>
  <si>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</si>
  <si>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</si>
  <si>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</si>
  <si>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</si>
  <si>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</si>
  <si>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</si>
  <si>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</si>
  <si>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</si>
  <si>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</si>
  <si>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</si>
  <si>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</si>
  <si>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</si>
  <si>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</si>
  <si>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</si>
  <si>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</si>
  <si>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</si>
  <si>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</si>
  <si>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</si>
  <si>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</si>
  <si>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</si>
  <si>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</si>
  <si>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</si>
  <si>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</si>
  <si>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</si>
  <si>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</si>
  <si>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</si>
  <si>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</si>
  <si>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</si>
  <si>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</si>
  <si>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</si>
  <si>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</si>
  <si>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</si>
  <si>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</si>
  <si>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</si>
  <si>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</si>
  <si>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</si>
  <si>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</si>
  <si>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</si>
  <si>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</si>
  <si>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</si>
  <si>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</si>
  <si>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</si>
  <si>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</si>
  <si>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</si>
  <si>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</si>
  <si>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</si>
  <si>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</si>
  <si>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</si>
  <si>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</si>
  <si>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</si>
  <si>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</si>
  <si>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</si>
  <si>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</si>
  <si>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</si>
  <si>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</si>
  <si>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</si>
  <si>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</si>
  <si>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</si>
  <si>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</si>
  <si>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</si>
  <si>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</si>
  <si>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</si>
  <si>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</si>
  <si>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</si>
  <si>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</si>
  <si>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</si>
  <si>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</si>
  <si>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</si>
  <si>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</si>
  <si>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</si>
  <si>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</si>
  <si>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</si>
  <si>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</si>
  <si>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</si>
  <si>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</si>
  <si>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</si>
  <si>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</si>
  <si>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</si>
  <si>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</si>
  <si>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</si>
  <si>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</si>
  <si>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</si>
  <si>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</si>
  <si>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</si>
  <si>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</si>
  <si>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</si>
  <si>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</si>
  <si>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</si>
  <si>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</si>
  <si>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</si>
  <si>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</si>
  <si>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</si>
  <si>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</si>
  <si>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</si>
  <si>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</si>
  <si>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</si>
  <si>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</si>
  <si>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</si>
  <si>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</si>
  <si>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</si>
  <si>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</si>
  <si>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</si>
  <si>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</si>
  <si>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</si>
  <si>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</si>
  <si>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</si>
  <si>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</si>
  <si>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</si>
  <si>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</si>
  <si>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</si>
  <si>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</si>
  <si>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</si>
  <si>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</si>
  <si>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</si>
  <si>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</si>
  <si>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</si>
  <si>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</si>
  <si>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</si>
  <si>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</si>
  <si>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</si>
  <si>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</si>
  <si>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</si>
  <si>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</si>
  <si>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</si>
  <si>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</si>
  <si>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</si>
  <si>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</si>
  <si>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</si>
  <si>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</si>
  <si>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</si>
  <si>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</si>
  <si>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</si>
  <si>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</si>
  <si>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</si>
  <si>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</si>
  <si>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</si>
  <si>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</si>
  <si>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</si>
  <si>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</si>
  <si>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</si>
  <si>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</si>
  <si>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</si>
  <si>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</si>
  <si>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</si>
  <si>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</si>
  <si>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</si>
  <si>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</si>
  <si>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</si>
  <si>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</si>
  <si>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</si>
  <si>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</si>
  <si>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</si>
  <si>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</si>
  <si>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</si>
  <si>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</si>
  <si>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</si>
  <si>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</si>
  <si>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</si>
  <si>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</si>
  <si>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</si>
  <si>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</si>
  <si>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</si>
  <si>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</si>
  <si>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</si>
  <si>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</si>
  <si>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</si>
  <si>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</si>
  <si>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</si>
  <si>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</si>
  <si>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</si>
  <si>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</si>
  <si>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</si>
  <si>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</si>
  <si>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</si>
  <si>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</si>
  <si>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</si>
  <si>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</si>
  <si>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</si>
  <si>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</si>
  <si>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</si>
  <si>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</si>
  <si>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</si>
  <si>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</si>
  <si>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</si>
  <si>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</si>
  <si>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</si>
  <si>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</si>
  <si>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</si>
  <si>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</si>
  <si>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</si>
  <si>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</si>
  <si>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</si>
  <si>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</si>
  <si>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</si>
  <si>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</si>
  <si>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</si>
  <si>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</si>
  <si>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</si>
  <si>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</si>
  <si>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</si>
  <si>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</si>
  <si>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</si>
  <si>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</si>
  <si>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</si>
  <si>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</si>
  <si>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</si>
  <si>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</si>
  <si>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</si>
  <si>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</si>
  <si>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</si>
  <si>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</si>
  <si>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</si>
  <si>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</si>
  <si>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</si>
  <si>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</si>
  <si>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</si>
  <si>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</si>
  <si>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</si>
  <si>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</si>
  <si>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</si>
  <si>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</si>
  <si>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</si>
  <si>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</si>
  <si>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</si>
  <si>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</si>
  <si>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</si>
  <si>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</si>
  <si>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</si>
  <si>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</si>
  <si>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</si>
  <si>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</si>
  <si>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</si>
  <si>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</si>
  <si>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</si>
  <si>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</si>
  <si>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</si>
  <si>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</si>
  <si>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</si>
  <si>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</si>
  <si>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</si>
  <si>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</si>
  <si>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</si>
  <si>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</si>
  <si>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</si>
  <si>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</si>
  <si>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</si>
  <si>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</si>
  <si>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</si>
  <si>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</si>
  <si>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</si>
  <si>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</si>
  <si>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</si>
  <si>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</si>
  <si>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</si>
  <si>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</si>
  <si>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</si>
  <si>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</si>
  <si>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</si>
  <si>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</si>
  <si>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</si>
  <si>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</si>
  <si>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</si>
  <si>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</si>
  <si>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</si>
  <si>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</si>
  <si>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</si>
  <si>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</si>
  <si>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</si>
  <si>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</si>
  <si>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</si>
  <si>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</si>
  <si>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</si>
  <si>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</si>
  <si>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</si>
  <si>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</si>
  <si>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</si>
  <si>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</si>
  <si>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</si>
  <si>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</si>
  <si>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</si>
  <si>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</si>
  <si>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</si>
  <si>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</si>
  <si>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</si>
  <si>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</si>
  <si>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</si>
  <si>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</si>
  <si>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</si>
  <si>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</si>
  <si>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</si>
  <si>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</si>
  <si>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</si>
  <si>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</si>
  <si>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</si>
  <si>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</si>
  <si>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</si>
  <si>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</si>
  <si>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</si>
  <si>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</si>
  <si>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</si>
  <si>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</si>
  <si>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</si>
  <si>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</si>
  <si>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</si>
  <si>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</si>
  <si>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</si>
  <si>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</si>
  <si>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</si>
  <si>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</si>
  <si>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</si>
  <si>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</si>
  <si>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</si>
  <si>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</si>
  <si>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</si>
  <si>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</si>
  <si>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</si>
  <si>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</si>
  <si>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</si>
  <si>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</si>
  <si>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</si>
  <si>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</si>
  <si>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</si>
  <si>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</si>
  <si>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</si>
  <si>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</si>
  <si>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</si>
  <si>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</si>
  <si>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</si>
  <si>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</si>
  <si>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</si>
  <si>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</si>
  <si>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</si>
  <si>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</si>
  <si>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</si>
  <si>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</si>
  <si>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</si>
  <si>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</si>
  <si>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</si>
  <si>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</si>
  <si>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</si>
  <si>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</si>
  <si>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</si>
  <si>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</si>
  <si>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</si>
  <si>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</si>
  <si>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</si>
  <si>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</si>
  <si>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</si>
  <si>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</si>
  <si>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</si>
  <si>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</si>
  <si>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</si>
  <si>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</si>
  <si>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</si>
  <si>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</si>
  <si>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</si>
  <si>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</si>
  <si>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</si>
  <si>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</si>
  <si>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</si>
  <si>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</si>
  <si>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</si>
  <si>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</si>
  <si>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</si>
  <si>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</si>
  <si>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</si>
  <si>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</si>
  <si>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</si>
  <si>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</si>
  <si>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</si>
  <si>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</si>
  <si>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</si>
  <si>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</si>
  <si>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</si>
  <si>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</si>
  <si>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</si>
  <si>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</si>
  <si>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</si>
  <si>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</si>
  <si>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</si>
  <si>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</si>
  <si>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</si>
  <si>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</si>
  <si>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</si>
  <si>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</si>
  <si>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</si>
  <si>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</si>
  <si>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</si>
  <si>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</si>
  <si>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</si>
  <si>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</si>
  <si>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</si>
  <si>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</si>
  <si>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</si>
  <si>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</si>
  <si>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</si>
  <si>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</si>
  <si>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</si>
  <si>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</si>
  <si>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</si>
  <si>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</si>
  <si>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</si>
  <si>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</si>
  <si>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</si>
  <si>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</si>
  <si>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</si>
  <si>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</si>
  <si>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</si>
  <si>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</si>
  <si>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</si>
  <si>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</si>
  <si>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</si>
  <si>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</si>
  <si>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</si>
  <si>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</si>
  <si>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</si>
  <si>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</si>
  <si>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</si>
  <si>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</si>
  <si>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</si>
  <si>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</si>
  <si>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</si>
  <si>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</si>
  <si>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</si>
  <si>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</si>
  <si>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</si>
  <si>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</si>
  <si>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</si>
  <si>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</si>
  <si>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</si>
  <si>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</si>
  <si>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</si>
  <si>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</si>
  <si>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</si>
  <si>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</si>
  <si>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</si>
  <si>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</si>
  <si>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</si>
  <si>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</si>
  <si>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</si>
  <si>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</si>
  <si>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</si>
  <si>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</si>
  <si>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</si>
  <si>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</si>
  <si>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</si>
  <si>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</si>
  <si>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</si>
  <si>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</si>
  <si>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</si>
  <si>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</si>
  <si>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</si>
  <si>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</si>
  <si>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</si>
  <si>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</si>
  <si>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</si>
  <si>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</si>
  <si>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</si>
  <si>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</si>
  <si>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</si>
  <si>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</si>
  <si>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</si>
  <si>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</si>
  <si>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</si>
  <si>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</si>
  <si>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</si>
  <si>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</si>
  <si>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</si>
  <si>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</si>
  <si>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</si>
  <si>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</si>
  <si>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</si>
  <si>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</si>
  <si>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</si>
  <si>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</si>
  <si>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</si>
  <si>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</si>
  <si>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</si>
  <si>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</si>
  <si>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</si>
  <si>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</si>
  <si>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</si>
  <si>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</si>
  <si>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</si>
  <si>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</si>
  <si>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</si>
  <si>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</si>
  <si>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</si>
  <si>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</si>
  <si>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</si>
  <si>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</si>
  <si>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</si>
  <si>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</si>
  <si>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</si>
  <si>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</si>
  <si>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</si>
  <si>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</si>
  <si>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</si>
  <si>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</si>
  <si>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</si>
  <si>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</si>
  <si>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</si>
  <si>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</si>
  <si>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</si>
  <si>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</si>
  <si>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</si>
  <si>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</si>
  <si>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</si>
  <si>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</si>
  <si>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</si>
  <si>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</si>
  <si>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</si>
  <si>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</si>
  <si>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</si>
  <si>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</si>
  <si>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</si>
  <si>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</si>
  <si>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</si>
  <si>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</si>
  <si>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</si>
  <si>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</si>
  <si>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</si>
  <si>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</si>
  <si>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</si>
  <si>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</si>
  <si>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</si>
  <si>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</si>
  <si>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</si>
  <si>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</si>
  <si>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</si>
  <si>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</si>
  <si>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</si>
  <si>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</si>
  <si>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</si>
  <si>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</si>
  <si>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</si>
  <si>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</si>
  <si>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</si>
  <si>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</si>
  <si>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</si>
  <si>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</si>
  <si>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</si>
  <si>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</si>
  <si>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</si>
  <si>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</si>
  <si>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</si>
  <si>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</si>
  <si>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</si>
  <si>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</si>
  <si>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</si>
  <si>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</si>
  <si>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</si>
  <si>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</si>
  <si>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</si>
  <si>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</si>
  <si>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</si>
  <si>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</si>
  <si>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</si>
  <si>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</si>
  <si>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</si>
  <si>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</si>
  <si>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</si>
  <si>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</si>
  <si>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</si>
  <si>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</si>
  <si>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</si>
  <si>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</si>
  <si>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</si>
  <si>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</si>
  <si>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</si>
  <si>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</si>
  <si>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</si>
  <si>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</si>
  <si>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</si>
  <si>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</si>
  <si>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</si>
  <si>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</si>
  <si>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</si>
  <si>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</si>
  <si>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</si>
  <si>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</si>
  <si>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</si>
  <si>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</si>
  <si>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</si>
  <si>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</si>
  <si>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</si>
  <si>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</si>
  <si>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</si>
  <si>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</si>
  <si>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</si>
  <si>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</si>
  <si>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</si>
  <si>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</si>
  <si>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</si>
  <si>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</si>
  <si>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</si>
  <si>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</si>
  <si>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</si>
  <si>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</si>
  <si>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</si>
  <si>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</si>
  <si>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</si>
  <si>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</si>
  <si>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</si>
  <si>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</si>
  <si>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</si>
  <si>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</si>
  <si>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</si>
  <si>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</si>
  <si>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</si>
  <si>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</si>
  <si>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</si>
  <si>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</si>
  <si>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</si>
  <si>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</si>
  <si>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</si>
  <si>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</si>
  <si>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</si>
  <si>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</si>
  <si>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</si>
  <si>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</si>
  <si>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</si>
  <si>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</si>
  <si>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</si>
  <si>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</si>
  <si>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</si>
  <si>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</si>
  <si>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</si>
  <si>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</si>
  <si>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</si>
  <si>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</si>
  <si>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</si>
  <si>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</si>
  <si>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</si>
  <si>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</si>
  <si>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</si>
  <si>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</si>
  <si>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</si>
  <si>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</si>
  <si>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</si>
  <si>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</si>
  <si>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</si>
  <si>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</si>
  <si>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</si>
  <si>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</si>
  <si>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</si>
  <si>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</si>
  <si>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</si>
  <si>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</si>
  <si>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</si>
  <si>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</si>
  <si>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</si>
  <si>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</si>
  <si>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</si>
  <si>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</si>
  <si>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</si>
  <si>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</si>
  <si>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</si>
  <si>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</si>
  <si>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</si>
  <si>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</si>
  <si>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</si>
  <si>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</si>
  <si>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</si>
  <si>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</si>
  <si>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</si>
  <si>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</si>
  <si>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</si>
  <si>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</si>
  <si>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</si>
  <si>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</si>
  <si>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</si>
  <si>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</si>
  <si>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</si>
  <si>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</si>
  <si>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</si>
  <si>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</si>
  <si>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</si>
  <si>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</si>
  <si>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</si>
  <si>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</si>
  <si>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</si>
  <si>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</si>
  <si>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</si>
  <si>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</si>
  <si>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</si>
  <si>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</si>
  <si>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</si>
  <si>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</si>
  <si>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</si>
  <si>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</si>
  <si>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</si>
  <si>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</si>
  <si>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</si>
  <si>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</si>
  <si>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</si>
  <si>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</si>
  <si>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</si>
  <si>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</si>
  <si>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</si>
  <si>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</si>
  <si>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</si>
  <si>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</si>
  <si>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</si>
  <si>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</si>
  <si>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</si>
  <si>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</si>
  <si>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</si>
  <si>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</si>
  <si>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</si>
  <si>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</si>
  <si>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</si>
  <si>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</si>
  <si>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</si>
  <si>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</si>
  <si>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</si>
  <si>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</si>
  <si>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</si>
  <si>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</si>
  <si>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</si>
  <si>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</si>
  <si>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</si>
  <si>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</si>
  <si>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</si>
  <si>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</si>
  <si>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</si>
  <si>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</si>
  <si>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</si>
  <si>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</si>
  <si>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</si>
  <si>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</si>
  <si>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</si>
  <si>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</si>
  <si>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</si>
  <si>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</si>
  <si>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</si>
  <si>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</si>
  <si>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</si>
  <si>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</si>
  <si>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</si>
  <si>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</si>
  <si>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</si>
  <si>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</si>
  <si>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</si>
  <si>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</si>
  <si>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</si>
  <si>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</si>
  <si>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</si>
  <si>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</si>
  <si>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</si>
  <si>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</si>
  <si>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</si>
  <si>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</si>
  <si>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</si>
  <si>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</si>
  <si>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</si>
  <si>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</si>
  <si>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</si>
  <si>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</si>
  <si>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</si>
  <si>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</si>
  <si>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</si>
  <si>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</si>
  <si>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</si>
  <si>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</si>
  <si>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</si>
  <si>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</si>
  <si>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</si>
  <si>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</si>
  <si>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</si>
  <si>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</si>
  <si>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</si>
  <si>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</si>
  <si>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</si>
  <si>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</si>
  <si>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</si>
  <si>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</si>
  <si>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</si>
  <si>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</si>
  <si>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</si>
  <si>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</si>
  <si>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</si>
  <si>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</si>
  <si>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</si>
  <si>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</si>
  <si>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</si>
  <si>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</si>
  <si>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</si>
  <si>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</si>
  <si>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</si>
  <si>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</si>
  <si>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</si>
  <si>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</si>
  <si>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</si>
  <si>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</si>
  <si>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</si>
  <si>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</si>
  <si>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</si>
  <si>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</si>
  <si>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</si>
  <si>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</si>
  <si>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</si>
  <si>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</si>
  <si>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</si>
  <si>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</si>
  <si>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</si>
  <si>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</si>
  <si>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</si>
  <si>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</si>
  <si>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</si>
  <si>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</si>
  <si>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</si>
  <si>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</si>
  <si>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</si>
  <si>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</si>
  <si>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</si>
  <si>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</si>
  <si>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</si>
  <si>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</si>
  <si>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</si>
  <si>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</si>
  <si>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</si>
  <si>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</si>
  <si>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</si>
  <si>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</si>
  <si>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</si>
  <si>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</si>
  <si>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</si>
  <si>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</si>
  <si>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</si>
  <si>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</si>
  <si>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</si>
  <si>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</si>
  <si>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</si>
  <si>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</si>
  <si>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</si>
  <si>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</si>
  <si>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</si>
  <si>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</si>
  <si>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</si>
  <si>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</si>
  <si>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</si>
  <si>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</si>
  <si>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</si>
  <si>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</si>
  <si>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</si>
  <si>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</si>
  <si>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</si>
  <si>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</si>
  <si>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</si>
  <si>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</si>
  <si>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</si>
  <si>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</si>
  <si>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</si>
  <si>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</si>
  <si>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</si>
  <si>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</si>
  <si>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</si>
  <si>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</si>
  <si>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</si>
  <si>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</si>
  <si>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</si>
  <si>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</si>
  <si>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</si>
  <si>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</si>
  <si>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</si>
  <si>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</si>
  <si>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</si>
  <si>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</si>
  <si>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</si>
  <si>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</si>
  <si>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</si>
  <si>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</si>
  <si>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</si>
  <si>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</si>
  <si>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</si>
  <si>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</si>
  <si>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</si>
  <si>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</si>
  <si>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</si>
  <si>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</si>
  <si>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</si>
  <si>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</si>
  <si>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</si>
  <si>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</si>
  <si>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</si>
  <si>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</si>
  <si>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</si>
  <si>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</si>
  <si>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</si>
  <si>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</si>
  <si>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</si>
  <si>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</si>
  <si>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</si>
  <si>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</si>
  <si>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</si>
  <si>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</si>
  <si>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</si>
  <si>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</si>
  <si>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</si>
  <si>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</si>
  <si>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</si>
  <si>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</si>
  <si>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</si>
  <si>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</si>
  <si>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</si>
  <si>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</si>
  <si>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</si>
  <si>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</si>
  <si>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</si>
  <si>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</si>
  <si>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</si>
  <si>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</si>
  <si>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</si>
  <si>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</si>
  <si>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</si>
  <si>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</si>
  <si>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</si>
  <si>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</si>
  <si>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</si>
  <si>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</si>
  <si>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</si>
  <si>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</si>
  <si>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</si>
  <si>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</si>
  <si>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</si>
  <si>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</si>
  <si>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</si>
  <si>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</si>
  <si>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</si>
  <si>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</si>
  <si>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</si>
  <si>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</si>
  <si>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</si>
  <si>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</si>
  <si>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</si>
  <si>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</si>
  <si>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</si>
  <si>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</si>
  <si>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</si>
  <si>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</si>
  <si>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</si>
  <si>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</si>
  <si>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</si>
  <si>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</si>
  <si>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</si>
  <si>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</si>
  <si>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</si>
  <si>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</si>
  <si>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</si>
  <si>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</si>
  <si>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</si>
  <si>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</si>
  <si>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</si>
  <si>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</si>
  <si>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</si>
  <si>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</si>
  <si>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</si>
  <si>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</si>
  <si>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</si>
  <si>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</si>
  <si>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</si>
  <si>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</si>
  <si>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</si>
  <si>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</si>
  <si>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</si>
  <si>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</si>
  <si>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</si>
  <si>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</si>
  <si>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</si>
  <si>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</si>
  <si>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</si>
  <si>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</si>
  <si>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</si>
  <si>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</si>
  <si>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</si>
  <si>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</si>
  <si>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</si>
  <si>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</si>
  <si>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</si>
  <si>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</si>
  <si>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</si>
  <si>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</si>
  <si>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</si>
  <si>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</si>
  <si>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</si>
  <si>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</si>
  <si>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</si>
  <si>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</si>
  <si>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</si>
  <si>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</si>
  <si>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</si>
  <si>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</si>
  <si>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</si>
  <si>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</si>
  <si>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</si>
  <si>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</si>
  <si>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</si>
  <si>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</si>
  <si>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</si>
  <si>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</si>
  <si>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</si>
  <si>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</si>
  <si>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</si>
  <si>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</si>
  <si>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</si>
  <si>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</si>
  <si>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</si>
  <si>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</si>
  <si>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</si>
  <si>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</si>
  <si>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</si>
  <si>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</si>
  <si>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</si>
  <si>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</si>
  <si>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</si>
  <si>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</si>
  <si>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</si>
  <si>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</si>
  <si>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</si>
  <si>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</si>
  <si>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</si>
  <si>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</si>
  <si>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</si>
  <si>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</si>
  <si>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</si>
  <si>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</si>
  <si>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</si>
  <si>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</si>
  <si>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</si>
  <si>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</si>
  <si>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</si>
  <si>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</si>
  <si>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</si>
  <si>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</si>
  <si>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</si>
  <si>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</si>
  <si>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</si>
  <si>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</si>
  <si>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</si>
  <si>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</si>
  <si>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</si>
  <si>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</si>
  <si>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</si>
  <si>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</si>
  <si>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</si>
  <si>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</si>
  <si>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</si>
  <si>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</si>
  <si>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</si>
  <si>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</si>
  <si>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</si>
  <si>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</si>
  <si>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</si>
  <si>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</si>
  <si>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</si>
  <si>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</si>
  <si>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</si>
  <si>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</si>
  <si>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</si>
  <si>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</si>
  <si>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</si>
  <si>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</si>
  <si>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</si>
  <si>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</si>
  <si>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</si>
  <si>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</si>
  <si>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</si>
  <si>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</si>
  <si>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</si>
  <si>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</si>
  <si>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</si>
  <si>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</si>
  <si>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</si>
  <si>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</si>
  <si>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</si>
  <si>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</si>
  <si>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</si>
  <si>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</si>
  <si>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</si>
  <si>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</si>
  <si>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</si>
  <si>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</si>
  <si>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</si>
  <si>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</si>
  <si>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</si>
  <si>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</si>
  <si>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</si>
  <si>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</si>
  <si>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</si>
  <si>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</si>
  <si>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</si>
  <si>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</si>
  <si>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</si>
  <si>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</si>
  <si>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</si>
  <si>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</si>
  <si>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</si>
  <si>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</si>
  <si>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</si>
  <si>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</si>
  <si>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</si>
  <si>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</si>
  <si>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</si>
  <si>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</si>
  <si>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</si>
  <si>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</si>
  <si>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</si>
  <si>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</si>
  <si>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</si>
  <si>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</si>
  <si>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</si>
  <si>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</si>
  <si>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</si>
  <si>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</si>
  <si>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</si>
  <si>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</si>
  <si>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</si>
  <si>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</si>
  <si>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</si>
  <si>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</si>
  <si>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</si>
  <si>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</si>
  <si>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</si>
  <si>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</si>
  <si>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</si>
  <si>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</si>
  <si>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</si>
  <si>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</si>
  <si>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</si>
  <si>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</si>
  <si>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</si>
  <si>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</si>
  <si>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</si>
  <si>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</si>
  <si>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</si>
  <si>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</si>
  <si>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</si>
  <si>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</si>
  <si>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</si>
  <si>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</si>
  <si>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</si>
  <si>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</si>
  <si>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</si>
  <si>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</si>
  <si>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</si>
  <si>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</si>
  <si>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</si>
  <si>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</si>
  <si>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</si>
  <si>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</si>
  <si>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</si>
  <si>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</si>
  <si>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</si>
  <si>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</si>
  <si>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</si>
  <si>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</si>
  <si>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</si>
  <si>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</si>
  <si>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</si>
  <si>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</si>
  <si>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</si>
  <si>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</si>
  <si>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</si>
  <si>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</si>
  <si>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</si>
  <si>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</si>
  <si>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</si>
  <si>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</si>
  <si>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</si>
  <si>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</si>
  <si>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</si>
  <si>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</si>
  <si>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</si>
  <si>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</si>
  <si>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</si>
  <si>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</si>
  <si>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</si>
  <si>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</si>
  <si>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</si>
  <si>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</si>
  <si>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</si>
  <si>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</si>
  <si>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</si>
  <si>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</si>
  <si>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</si>
  <si>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</si>
  <si>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</si>
  <si>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</si>
  <si>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</si>
  <si>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</si>
  <si>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</si>
  <si>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</si>
  <si>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</si>
  <si>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</si>
  <si>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</si>
  <si>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</si>
  <si>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</si>
  <si>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</si>
  <si>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</si>
  <si>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</si>
  <si>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</si>
  <si>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</si>
  <si>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</si>
  <si>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</si>
  <si>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</si>
  <si>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</si>
  <si>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</si>
  <si>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</si>
  <si>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</si>
  <si>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</si>
  <si>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</si>
  <si>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</si>
  <si>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</si>
  <si>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</si>
  <si>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</si>
  <si>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</si>
  <si>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</si>
  <si>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</si>
  <si>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</si>
  <si>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</si>
  <si>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</si>
  <si>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</si>
  <si>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</si>
  <si>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</si>
  <si>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</si>
  <si>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</si>
  <si>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</si>
  <si>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</si>
  <si>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</si>
  <si>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</si>
  <si>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</si>
  <si>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</si>
  <si>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</si>
  <si>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</si>
  <si>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</si>
  <si>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</si>
  <si>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</si>
  <si>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</si>
  <si>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</si>
  <si>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</si>
  <si>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</si>
  <si>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</si>
  <si>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</si>
  <si>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</si>
  <si>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</si>
  <si>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</si>
  <si>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</si>
  <si>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</si>
  <si>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</si>
  <si>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</si>
  <si>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</si>
  <si>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</si>
  <si>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</si>
  <si>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</si>
  <si>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</si>
  <si>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</si>
  <si>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</si>
  <si>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</si>
  <si>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</si>
  <si>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</si>
  <si>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</si>
  <si>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</si>
  <si>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</si>
  <si>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</si>
  <si>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</si>
  <si>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</si>
  <si>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</si>
  <si>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</si>
  <si>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</si>
  <si>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</si>
  <si>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</si>
  <si>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</si>
  <si>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</si>
  <si>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</si>
  <si>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</si>
  <si>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</si>
  <si>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</si>
  <si>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</si>
  <si>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</si>
  <si>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</si>
  <si>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</si>
  <si>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</si>
  <si>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</si>
  <si>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</si>
  <si>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</si>
  <si>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</si>
  <si>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</si>
  <si>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</si>
  <si>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</si>
  <si>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</si>
  <si>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</si>
  <si>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</si>
  <si>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</si>
  <si>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</si>
  <si>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</si>
  <si>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</si>
  <si>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</si>
  <si>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</si>
  <si>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</si>
  <si>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</si>
  <si>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</si>
  <si>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</si>
  <si>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</si>
  <si>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</si>
  <si>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</si>
  <si>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</si>
  <si>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</si>
  <si>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</si>
  <si>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</si>
  <si>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</si>
  <si>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</si>
  <si>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</si>
  <si>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</si>
  <si>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</si>
  <si>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</si>
  <si>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</si>
  <si>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</si>
  <si>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</si>
  <si>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</si>
  <si>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</si>
  <si>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</si>
  <si>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</si>
  <si>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</si>
  <si>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</si>
  <si>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</si>
  <si>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</si>
  <si>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</si>
  <si>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</si>
  <si>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</si>
  <si>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</si>
  <si>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</si>
  <si>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</si>
  <si>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</si>
  <si>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</si>
  <si>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</si>
  <si>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</si>
  <si>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</si>
  <si>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</si>
  <si>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</si>
  <si>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</si>
  <si>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</si>
  <si>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</si>
  <si>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</si>
  <si>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</si>
  <si>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</si>
  <si>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</si>
  <si>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</si>
  <si>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</si>
  <si>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</si>
  <si>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</si>
  <si>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</si>
  <si>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</si>
  <si>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</si>
  <si>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</si>
  <si>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</si>
  <si>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</si>
  <si>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</si>
  <si>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</si>
  <si>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</si>
  <si>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</si>
  <si>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</si>
  <si>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</si>
  <si>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</si>
  <si>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</si>
  <si>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</si>
  <si>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</si>
  <si>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</si>
  <si>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</si>
  <si>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</si>
  <si>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</si>
  <si>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</si>
  <si>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</si>
  <si>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</si>
  <si>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</si>
  <si>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</si>
  <si>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</si>
  <si>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</si>
  <si>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</si>
  <si>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</si>
  <si>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</si>
  <si>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</si>
  <si>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</si>
  <si>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</si>
  <si>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</si>
  <si>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</si>
  <si>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</si>
  <si>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</si>
  <si>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</si>
  <si>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</si>
  <si>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</si>
  <si>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</si>
  <si>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</si>
  <si>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</si>
  <si>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</si>
  <si>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</si>
  <si>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</si>
  <si>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</si>
  <si>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</si>
  <si>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</si>
  <si>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</si>
  <si>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</si>
  <si>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</si>
  <si>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</si>
  <si>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</si>
  <si>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</si>
  <si>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</si>
  <si>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</si>
  <si>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</si>
  <si>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</si>
  <si>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</si>
  <si>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</si>
  <si>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</si>
  <si>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</si>
  <si>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</si>
  <si>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</si>
  <si>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</si>
  <si>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</si>
  <si>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</si>
  <si>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</si>
  <si>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</si>
  <si>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</si>
  <si>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</si>
  <si>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</si>
  <si>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</si>
  <si>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</si>
  <si>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</si>
  <si>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</si>
  <si>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</si>
  <si>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</si>
  <si>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</si>
  <si>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</si>
  <si>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</si>
  <si>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</si>
  <si>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</si>
  <si>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</si>
  <si>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</si>
  <si>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</si>
  <si>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</si>
  <si>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</si>
  <si>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</si>
  <si>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</si>
  <si>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</si>
  <si>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</si>
  <si>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</si>
  <si>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</si>
  <si>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</si>
  <si>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</si>
  <si>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</si>
  <si>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</si>
  <si>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</si>
  <si>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</si>
  <si>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</si>
  <si>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</si>
  <si>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</si>
  <si>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</si>
  <si>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</si>
  <si>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</si>
  <si>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</si>
  <si>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</si>
  <si>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</si>
  <si>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</si>
  <si>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</si>
  <si>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</si>
  <si>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</si>
  <si>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</si>
  <si>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</si>
  <si>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</si>
  <si>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</si>
  <si>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</si>
  <si>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</si>
  <si>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</si>
  <si>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</si>
  <si>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</si>
  <si>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</si>
  <si>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</si>
  <si>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</si>
  <si>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</si>
  <si>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</si>
  <si>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</si>
  <si>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</si>
  <si>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</si>
  <si>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</si>
  <si>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</si>
  <si>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</si>
  <si>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</si>
  <si>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</si>
  <si>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</si>
  <si>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</si>
  <si>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</si>
  <si>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</si>
  <si>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</si>
  <si>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</si>
  <si>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</si>
  <si>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</si>
  <si>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</si>
  <si>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</si>
  <si>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</si>
  <si>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</si>
  <si>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</si>
  <si>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</si>
  <si>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</si>
  <si>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</si>
  <si>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</si>
  <si>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</si>
  <si>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</si>
  <si>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</si>
  <si>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</si>
  <si>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</si>
  <si>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</si>
  <si>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</si>
  <si>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</si>
  <si>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</si>
  <si>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</si>
  <si>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</si>
  <si>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</si>
  <si>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</si>
  <si>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</si>
  <si>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</si>
  <si>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</si>
  <si>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</si>
  <si>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</si>
  <si>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</si>
  <si>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</si>
  <si>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</si>
  <si>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</si>
  <si>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</si>
  <si>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</si>
  <si>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</si>
  <si>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</si>
  <si>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</si>
  <si>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</si>
  <si>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</si>
  <si>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</si>
  <si>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</si>
  <si>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</si>
  <si>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</si>
  <si>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</si>
  <si>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</si>
  <si>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</si>
  <si>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</si>
  <si>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</si>
  <si>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</si>
  <si>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</si>
  <si>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</si>
  <si>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</si>
  <si>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</si>
  <si>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</si>
  <si>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</si>
  <si>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</si>
  <si>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</si>
  <si>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</si>
  <si>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</si>
  <si>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</si>
  <si>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</si>
  <si>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</si>
  <si>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</si>
  <si>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</si>
  <si>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</si>
  <si>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</si>
  <si>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</si>
  <si>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</si>
  <si>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</si>
  <si>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</si>
  <si>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</si>
  <si>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</si>
  <si>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</si>
  <si>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</si>
  <si>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</si>
  <si>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</si>
  <si>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</si>
  <si>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</si>
  <si>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</si>
  <si>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</si>
  <si>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</si>
  <si>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</si>
  <si>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</si>
  <si>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</si>
  <si>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</si>
  <si>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</si>
  <si>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</si>
  <si>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</si>
  <si>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</si>
  <si>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</si>
  <si>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</si>
  <si>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</si>
  <si>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</si>
  <si>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</si>
  <si>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</si>
  <si>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</si>
  <si>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</si>
  <si>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</si>
  <si>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</si>
  <si>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</si>
  <si>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</si>
  <si>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</si>
  <si>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</si>
  <si>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</si>
  <si>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</si>
  <si>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</si>
  <si>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</si>
  <si>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</si>
  <si>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</si>
  <si>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</si>
  <si>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</si>
  <si>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</si>
  <si>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</si>
  <si>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</si>
  <si>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</si>
  <si>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</si>
  <si>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</si>
  <si>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</si>
  <si>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</si>
  <si>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</si>
  <si>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</si>
  <si>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</si>
  <si>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</si>
  <si>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</si>
  <si>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</si>
  <si>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</si>
  <si>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</si>
  <si>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</si>
  <si>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</si>
  <si>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</si>
  <si>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</si>
  <si>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</si>
  <si>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</si>
  <si>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</si>
  <si>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</si>
  <si>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</si>
  <si>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</si>
  <si>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</si>
  <si>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</si>
  <si>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</si>
  <si>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</si>
  <si>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</si>
  <si>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</si>
  <si>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</si>
  <si>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</si>
  <si>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</si>
  <si>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</si>
  <si>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</si>
  <si>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</si>
  <si>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</si>
  <si>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</si>
  <si>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</si>
  <si>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</si>
  <si>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</si>
  <si>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</si>
  <si>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</si>
  <si>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</si>
  <si>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</si>
  <si>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</si>
  <si>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</si>
  <si>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</si>
  <si>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</si>
  <si>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</si>
  <si>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</si>
  <si>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</si>
  <si>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</si>
  <si>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</si>
  <si>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</si>
  <si>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</si>
  <si>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</si>
  <si>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</si>
  <si>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</si>
  <si>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</si>
  <si>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</si>
  <si>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</si>
  <si>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</si>
  <si>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</si>
  <si>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</si>
  <si>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</si>
  <si>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</si>
  <si>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</si>
  <si>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</si>
  <si>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</si>
  <si>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</si>
  <si>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</si>
  <si>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</si>
  <si>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</si>
  <si>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</si>
  <si>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</si>
  <si>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</si>
  <si>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</si>
  <si>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</si>
  <si>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</si>
  <si>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</si>
  <si>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</si>
  <si>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</si>
  <si>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</si>
  <si>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</si>
  <si>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</si>
  <si>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</si>
  <si>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</si>
  <si>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</si>
  <si>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</si>
  <si>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</si>
  <si>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</si>
  <si>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</si>
  <si>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</si>
  <si>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</si>
  <si>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</si>
  <si>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</si>
  <si>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</si>
  <si>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</si>
  <si>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</si>
  <si>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</si>
  <si>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</si>
  <si>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</si>
  <si>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</si>
  <si>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</si>
  <si>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</si>
  <si>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</si>
  <si>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</si>
  <si>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</si>
  <si>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</si>
  <si>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</si>
  <si>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</si>
  <si>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</si>
  <si>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</si>
  <si>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</si>
  <si>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</si>
  <si>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</si>
  <si>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</si>
  <si>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</si>
  <si>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</si>
  <si>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</si>
  <si>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</si>
  <si>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</si>
  <si>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</si>
  <si>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</si>
  <si>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</si>
  <si>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</si>
  <si>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</si>
  <si>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</si>
  <si>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</si>
  <si>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</si>
  <si>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</si>
  <si>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</si>
  <si>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</si>
  <si>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</si>
  <si>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</si>
  <si>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</si>
  <si>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</si>
  <si>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</si>
  <si>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</si>
  <si>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</si>
  <si>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</si>
  <si>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</si>
  <si>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</si>
  <si>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</si>
  <si>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</si>
  <si>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</si>
  <si>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</si>
  <si>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</si>
  <si>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</si>
  <si>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</si>
  <si>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</si>
  <si>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</si>
  <si>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</si>
  <si>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</si>
  <si>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</si>
  <si>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</si>
  <si>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</si>
  <si>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</si>
  <si>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</si>
  <si>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</si>
  <si>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</si>
  <si>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</si>
  <si>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</si>
  <si>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</si>
  <si>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</si>
  <si>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</si>
  <si>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</si>
  <si>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</si>
  <si>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</si>
  <si>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</si>
  <si>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</si>
  <si>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</si>
  <si>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</si>
  <si>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</si>
  <si>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</si>
  <si>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</si>
  <si>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</si>
  <si>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</si>
  <si>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</si>
  <si>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</si>
  <si>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</si>
  <si>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</si>
  <si>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</si>
  <si>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</si>
  <si>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</si>
  <si>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</si>
  <si>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</si>
  <si>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</si>
  <si>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</si>
  <si>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</si>
  <si>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</si>
  <si>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</si>
  <si>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</si>
  <si>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</si>
  <si>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</si>
  <si>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</si>
  <si>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</si>
  <si>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</si>
  <si>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</si>
  <si>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</si>
  <si>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</si>
  <si>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</si>
  <si>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</si>
  <si>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</si>
  <si>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</si>
  <si>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</si>
  <si>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</si>
  <si>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</si>
  <si>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</si>
  <si>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</si>
  <si>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</si>
  <si>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</si>
  <si>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</si>
  <si>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</si>
  <si>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</si>
  <si>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</si>
  <si>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</si>
  <si>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</si>
  <si>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</si>
  <si>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</si>
  <si>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</si>
  <si>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</si>
  <si>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</si>
  <si>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</si>
  <si>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</si>
  <si>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</si>
  <si>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</si>
  <si>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</si>
  <si>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</si>
  <si>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</si>
  <si>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</si>
  <si>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</si>
  <si>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</si>
  <si>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</si>
  <si>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</si>
  <si>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</si>
  <si>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</si>
  <si>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</si>
  <si>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</si>
  <si>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</si>
  <si>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</si>
  <si>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</si>
  <si>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</si>
  <si>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</si>
  <si>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</si>
  <si>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</si>
  <si>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</si>
  <si>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</si>
  <si>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</si>
  <si>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</si>
  <si>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</si>
  <si>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</si>
  <si>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</si>
  <si>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</si>
  <si>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</si>
  <si>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</si>
  <si>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</si>
  <si>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</si>
  <si>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</si>
  <si>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</si>
  <si>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</si>
  <si>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</si>
  <si>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</si>
  <si>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</si>
  <si>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</si>
  <si>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</si>
  <si>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</si>
  <si>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</si>
  <si>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</si>
  <si>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</si>
  <si>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</si>
  <si>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</si>
  <si>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</si>
  <si>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</si>
  <si>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</si>
  <si>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</si>
  <si>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</si>
  <si>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</si>
  <si>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</si>
  <si>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</si>
  <si>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</si>
  <si>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</si>
  <si>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</si>
  <si>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</si>
  <si>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</si>
  <si>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</si>
  <si>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</si>
  <si>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</si>
  <si>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</si>
  <si>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</si>
  <si>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</si>
  <si>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</si>
  <si>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</si>
  <si>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</si>
  <si>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</si>
  <si>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</si>
  <si>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</si>
  <si>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</si>
  <si>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</si>
  <si>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</si>
  <si>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</si>
  <si>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</si>
  <si>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</si>
  <si>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</si>
  <si>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</si>
  <si>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</si>
  <si>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</si>
  <si>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</si>
  <si>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</si>
  <si>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</si>
  <si>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</si>
  <si>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</si>
  <si>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</si>
  <si>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</si>
  <si>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</si>
  <si>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</si>
  <si>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</si>
  <si>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</si>
  <si>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</si>
  <si>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</si>
  <si>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</si>
  <si>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</si>
  <si>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</si>
  <si>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</si>
  <si>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</si>
  <si>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</si>
  <si>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</si>
  <si>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</si>
  <si>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</si>
  <si>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</si>
  <si>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</si>
  <si>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</si>
  <si>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</si>
  <si>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</si>
  <si>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</si>
  <si>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</si>
  <si>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</si>
  <si>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</si>
  <si>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</si>
  <si>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</si>
  <si>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</si>
  <si>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</si>
  <si>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</si>
  <si>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</si>
  <si>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</si>
  <si>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</si>
  <si>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</si>
  <si>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</si>
  <si>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</si>
  <si>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</si>
  <si>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</si>
  <si>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</si>
  <si>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</si>
  <si>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</si>
  <si>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</si>
  <si>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</si>
  <si>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</si>
  <si>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</si>
  <si>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</si>
  <si>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</si>
  <si>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</si>
  <si>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</si>
  <si>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</si>
  <si>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</si>
  <si>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</si>
  <si>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</si>
  <si>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</si>
  <si>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</si>
  <si>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</si>
  <si>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</si>
  <si>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</si>
  <si>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</si>
  <si>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</si>
  <si>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</si>
  <si>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</si>
  <si>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</si>
  <si>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</si>
  <si>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</si>
  <si>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</si>
  <si>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</si>
  <si>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</si>
  <si>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</si>
  <si>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</si>
  <si>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</si>
  <si>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</si>
  <si>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</si>
  <si>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</si>
  <si>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</si>
  <si>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</si>
  <si>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</si>
  <si>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</si>
  <si>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</si>
  <si>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</si>
  <si>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</si>
  <si>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</si>
  <si>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</si>
  <si>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</si>
  <si>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</si>
  <si>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</si>
  <si>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</si>
  <si>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</si>
  <si>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</si>
  <si>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</si>
  <si>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</si>
  <si>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</si>
  <si>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</si>
  <si>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</si>
  <si>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</si>
  <si>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</si>
  <si>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</si>
  <si>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</si>
  <si>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</si>
  <si>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</si>
  <si>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</si>
  <si>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</si>
  <si>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</si>
  <si>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</si>
  <si>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</si>
  <si>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</si>
  <si>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</si>
  <si>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</si>
  <si>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</si>
  <si>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</si>
  <si>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</si>
  <si>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</si>
  <si>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</si>
  <si>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</si>
  <si>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</si>
  <si>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</si>
  <si>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</si>
  <si>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</si>
  <si>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</si>
  <si>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</si>
  <si>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</si>
  <si>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</si>
  <si>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</si>
  <si>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</si>
  <si>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</si>
  <si>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</si>
  <si>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</si>
  <si>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</si>
  <si>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</si>
  <si>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</si>
  <si>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</si>
  <si>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</si>
  <si>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</si>
  <si>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</si>
  <si>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</si>
  <si>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</si>
  <si>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</si>
  <si>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</si>
  <si>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</si>
  <si>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</si>
  <si>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</si>
  <si>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</si>
  <si>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</si>
  <si>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</si>
  <si>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</si>
  <si>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</si>
  <si>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</si>
  <si>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</si>
  <si>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</si>
  <si>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</si>
  <si>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</si>
  <si>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</si>
  <si>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</si>
  <si>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</si>
  <si>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</si>
  <si>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</si>
  <si>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</si>
  <si>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</si>
  <si>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</si>
  <si>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</si>
  <si>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</si>
  <si>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</si>
  <si>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</si>
  <si>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</si>
  <si>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</si>
  <si>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</si>
  <si>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</si>
  <si>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</si>
  <si>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</si>
  <si>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</si>
  <si>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</si>
  <si>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</si>
  <si>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</si>
  <si>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</si>
  <si>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</si>
  <si>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</si>
  <si>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</si>
  <si>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</si>
  <si>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</si>
  <si>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</si>
  <si>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</si>
  <si>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</si>
  <si>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</si>
  <si>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</si>
  <si>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</si>
  <si>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</si>
  <si>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</si>
  <si>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</si>
  <si>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</si>
  <si>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</si>
  <si>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</si>
  <si>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</si>
  <si>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</si>
  <si>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</si>
  <si>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</si>
  <si>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</si>
  <si>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</si>
  <si>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</si>
  <si>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</si>
  <si>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</si>
  <si>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</si>
  <si>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</si>
  <si>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</si>
  <si>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</si>
  <si>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</si>
  <si>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</si>
  <si>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</si>
  <si>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</si>
  <si>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</si>
  <si>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</si>
  <si>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</si>
  <si>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</si>
  <si>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</si>
  <si>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</si>
  <si>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</si>
  <si>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</si>
  <si>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</si>
  <si>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</si>
  <si>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</si>
  <si>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</si>
  <si>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</si>
  <si>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</si>
  <si>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</si>
  <si>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</si>
  <si>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</si>
  <si>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</si>
  <si>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</si>
  <si>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</si>
  <si>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</si>
  <si>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</si>
  <si>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</si>
  <si>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</si>
  <si>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</si>
  <si>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</si>
  <si>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</si>
  <si>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</si>
  <si>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</si>
  <si>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</si>
  <si>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</si>
  <si>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</si>
  <si>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</si>
  <si>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</si>
  <si>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</si>
  <si>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</si>
  <si>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</si>
  <si>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</si>
  <si>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</si>
  <si>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</si>
  <si>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</si>
  <si>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</si>
  <si>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</si>
  <si>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</si>
  <si>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</si>
  <si>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</si>
  <si>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</si>
  <si>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</si>
  <si>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</si>
  <si>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</si>
  <si>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</si>
  <si>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</si>
  <si>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</si>
  <si>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</si>
  <si>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</si>
  <si>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</si>
  <si>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</si>
  <si>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</si>
  <si>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</si>
  <si>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</si>
  <si>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</si>
  <si>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</si>
  <si>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</si>
  <si>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</si>
  <si>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</si>
  <si>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</si>
  <si>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</si>
  <si>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</si>
  <si>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</si>
  <si>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</si>
  <si>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</si>
  <si>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</si>
  <si>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</si>
  <si>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</si>
  <si>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</si>
  <si>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</si>
  <si>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</si>
  <si>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</si>
  <si>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</si>
  <si>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</si>
  <si>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</si>
  <si>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</si>
  <si>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</si>
  <si>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</si>
  <si>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</si>
  <si>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</si>
  <si>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</si>
  <si>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</si>
  <si>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</si>
  <si>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</si>
  <si>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</si>
  <si>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</si>
  <si>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</si>
  <si>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</si>
  <si>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</si>
  <si>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</si>
  <si>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</si>
  <si>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</si>
  <si>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</si>
  <si>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</si>
  <si>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</si>
  <si>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</si>
  <si>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</si>
  <si>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</si>
  <si>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</si>
  <si>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</si>
  <si>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</si>
  <si>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</si>
  <si>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</si>
  <si>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</si>
  <si>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</si>
  <si>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</si>
  <si>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</si>
  <si>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</si>
  <si>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</si>
  <si>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</si>
  <si>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</si>
  <si>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</si>
  <si>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</si>
  <si>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</si>
  <si>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</si>
  <si>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</si>
  <si>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</si>
  <si>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</si>
  <si>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</si>
  <si>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</si>
  <si>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</si>
  <si>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</si>
  <si>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</si>
  <si>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</si>
  <si>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</si>
  <si>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</si>
  <si>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</si>
  <si>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</si>
  <si>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</si>
  <si>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</si>
  <si>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</si>
  <si>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</si>
  <si>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</si>
  <si>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</si>
  <si>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</si>
  <si>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</si>
  <si>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</si>
  <si>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</si>
  <si>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</si>
  <si>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</si>
  <si>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</si>
  <si>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</si>
  <si>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</si>
  <si>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</si>
  <si>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</si>
  <si>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</si>
  <si>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</si>
  <si>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</si>
  <si>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</si>
  <si>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</si>
  <si>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</si>
  <si>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</si>
  <si>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</si>
  <si>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</si>
  <si>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</si>
  <si>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</si>
  <si>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</si>
  <si>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</si>
  <si>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</si>
  <si>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</si>
  <si>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</si>
  <si>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</si>
  <si>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</si>
  <si>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</si>
  <si>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</si>
  <si>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</si>
  <si>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</si>
  <si>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</si>
  <si>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</si>
  <si>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</si>
  <si>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</si>
  <si>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</si>
  <si>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</si>
  <si>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</si>
  <si>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</si>
  <si>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</si>
  <si>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</si>
  <si>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</si>
  <si>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</si>
  <si>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</si>
  <si>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</si>
  <si>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</si>
  <si>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</si>
  <si>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</si>
  <si>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</si>
  <si>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</si>
  <si>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</si>
  <si>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</si>
  <si>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</si>
  <si>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</si>
  <si>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</si>
  <si>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</si>
  <si>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</si>
  <si>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</si>
  <si>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</si>
  <si>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</si>
  <si>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</si>
  <si>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</si>
  <si>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</si>
  <si>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</si>
  <si>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</si>
  <si>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</si>
  <si>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</si>
  <si>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</si>
  <si>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</si>
  <si>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</si>
  <si>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</si>
  <si>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</si>
  <si>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</si>
  <si>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</si>
  <si>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</si>
  <si>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</si>
  <si>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</si>
  <si>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</si>
  <si>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</si>
  <si>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</si>
  <si>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</si>
  <si>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</si>
  <si>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</si>
  <si>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</si>
  <si>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</si>
  <si>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</si>
  <si>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</si>
  <si>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</si>
  <si>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</si>
  <si>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</si>
  <si>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</si>
  <si>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</si>
  <si>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</si>
  <si>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</si>
  <si>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</si>
  <si>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</si>
  <si>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</si>
  <si>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</si>
  <si>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</si>
  <si>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</si>
  <si>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</si>
  <si>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</si>
  <si>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</si>
  <si>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</si>
  <si>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</si>
  <si>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</si>
  <si>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</si>
  <si>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</si>
  <si>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</si>
  <si>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</si>
  <si>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</si>
  <si>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</si>
  <si>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</si>
  <si>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</si>
  <si>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</si>
  <si>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</si>
  <si>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</si>
  <si>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</si>
  <si>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</si>
  <si>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</si>
  <si>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</si>
  <si>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</si>
  <si>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</si>
  <si>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</si>
  <si>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</si>
  <si>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</si>
  <si>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</si>
  <si>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</si>
  <si>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</si>
  <si>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</si>
  <si>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</si>
  <si>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</si>
  <si>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</si>
  <si>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</si>
  <si>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</si>
  <si>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</si>
  <si>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</si>
  <si>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</si>
  <si>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</si>
  <si>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</si>
  <si>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</si>
  <si>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</si>
  <si>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</si>
  <si>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</si>
  <si>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</si>
  <si>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</si>
  <si>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</si>
  <si>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</si>
  <si>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</si>
  <si>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</si>
  <si>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</si>
  <si>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</si>
  <si>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</si>
  <si>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</si>
  <si>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</si>
  <si>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</si>
  <si>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</si>
  <si>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</si>
  <si>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</si>
  <si>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</si>
  <si>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</si>
  <si>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</si>
  <si>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</si>
  <si>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</si>
  <si>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</si>
  <si>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</si>
  <si>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</si>
  <si>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</si>
  <si>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</si>
  <si>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</si>
  <si>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</si>
  <si>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</si>
  <si>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</si>
  <si>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</si>
  <si>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</si>
  <si>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</si>
  <si>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</si>
  <si>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</si>
  <si>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</si>
  <si>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</si>
  <si>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</si>
  <si>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</si>
  <si>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</si>
  <si>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</si>
  <si>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</si>
  <si>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</si>
  <si>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</si>
  <si>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</si>
  <si>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</si>
  <si>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</si>
  <si>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</si>
  <si>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</si>
  <si>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</si>
  <si>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</si>
  <si>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</si>
  <si>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</si>
  <si>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</si>
  <si>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</si>
  <si>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</si>
  <si>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</si>
  <si>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</si>
  <si>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</si>
  <si>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</si>
  <si>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</si>
  <si>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</si>
  <si>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</si>
  <si>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</si>
  <si>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</si>
  <si>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</si>
  <si>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</si>
  <si>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</si>
  <si>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</si>
  <si>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</si>
  <si>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</si>
  <si>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</si>
  <si>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</si>
  <si>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</si>
  <si>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</si>
  <si>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</si>
  <si>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</si>
  <si>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</si>
  <si>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</si>
  <si>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</si>
  <si>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</si>
  <si>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</si>
  <si>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</si>
  <si>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</si>
  <si>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</si>
  <si>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</si>
  <si>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</si>
  <si>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</si>
  <si>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</si>
  <si>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</si>
  <si>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</si>
  <si>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</si>
  <si>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</si>
  <si>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</si>
  <si>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</si>
  <si>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</si>
  <si>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</si>
  <si>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</si>
  <si>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</si>
  <si>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</si>
  <si>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</si>
  <si>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</si>
  <si>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</si>
  <si>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</si>
  <si>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</si>
  <si>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</si>
  <si>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</si>
  <si>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</si>
  <si>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</si>
  <si>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</si>
  <si>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</si>
  <si>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</si>
  <si>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</si>
  <si>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</si>
  <si>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</si>
  <si>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</si>
  <si>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</si>
  <si>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</si>
  <si>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</si>
  <si>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</si>
  <si>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</si>
  <si>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</si>
  <si>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</si>
  <si>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</si>
  <si>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</si>
  <si>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</si>
  <si>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</si>
  <si>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</si>
  <si>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</si>
  <si>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</si>
  <si>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</si>
  <si>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</si>
  <si>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</si>
  <si>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</si>
  <si>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</si>
  <si>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</si>
  <si>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</si>
  <si>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</si>
  <si>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</si>
  <si>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</si>
  <si>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</si>
  <si>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</si>
  <si>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</si>
  <si>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</si>
  <si>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</si>
  <si>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</si>
  <si>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</si>
  <si>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</si>
  <si>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</si>
  <si>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</si>
  <si>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</si>
  <si>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</si>
  <si>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</si>
  <si>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</si>
  <si>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</si>
  <si>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</si>
  <si>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</si>
  <si>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</si>
  <si>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</si>
  <si>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</si>
  <si>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</si>
  <si>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</si>
  <si>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</si>
  <si>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</si>
  <si>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</si>
  <si>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</si>
  <si>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</si>
  <si>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</si>
  <si>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</si>
  <si>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</si>
  <si>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</si>
  <si>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</si>
  <si>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</si>
  <si>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</si>
  <si>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</si>
  <si>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</si>
  <si>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</si>
  <si>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</si>
  <si>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</si>
  <si>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</si>
  <si>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</si>
  <si>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</si>
  <si>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</si>
  <si>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</si>
  <si>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</si>
  <si>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</si>
  <si>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</si>
  <si>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</si>
  <si>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</si>
  <si>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</si>
  <si>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</si>
  <si>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</si>
  <si>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</si>
  <si>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</si>
  <si>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</si>
  <si>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</si>
  <si>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</si>
  <si>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</si>
  <si>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</si>
  <si>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</si>
  <si>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</si>
  <si>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</si>
  <si>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</si>
  <si>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</si>
  <si>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</si>
  <si>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</si>
  <si>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</si>
  <si>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</si>
  <si>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</si>
  <si>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</si>
  <si>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</si>
  <si>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</si>
  <si>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</si>
  <si>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</si>
  <si>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</si>
  <si>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</si>
  <si>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</si>
  <si>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</si>
  <si>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</si>
  <si>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</si>
  <si>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</si>
  <si>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</si>
  <si>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</si>
  <si>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</si>
  <si>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</si>
  <si>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</si>
  <si>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</si>
  <si>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</si>
  <si>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</si>
  <si>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</si>
  <si>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</si>
  <si>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</si>
  <si>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</si>
  <si>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</si>
  <si>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</si>
  <si>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</si>
  <si>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</si>
  <si>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</si>
  <si>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</si>
  <si>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</si>
  <si>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</si>
  <si>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</si>
  <si>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</si>
  <si>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</si>
  <si>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</si>
  <si>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</si>
  <si>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</si>
  <si>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</si>
  <si>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</si>
  <si>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</si>
  <si>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</si>
  <si>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</si>
  <si>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</si>
  <si>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</si>
  <si>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</si>
  <si>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</si>
  <si>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</si>
  <si>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</si>
  <si>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</si>
  <si>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</si>
  <si>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</si>
  <si>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</si>
  <si>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</si>
  <si>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</si>
  <si>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</si>
  <si>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</si>
  <si>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</si>
  <si>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</si>
  <si>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</si>
  <si>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</si>
  <si>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</si>
  <si>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</si>
  <si>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</si>
  <si>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</si>
  <si>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</si>
  <si>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</si>
  <si>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</si>
  <si>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</si>
  <si>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</si>
  <si>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</si>
  <si>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</si>
  <si>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</si>
  <si>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</si>
  <si>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</si>
  <si>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</si>
  <si>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</si>
  <si>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</si>
  <si>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</si>
  <si>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</si>
  <si>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</si>
  <si>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</si>
  <si>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</si>
  <si>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</si>
  <si>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</si>
  <si>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</si>
  <si>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</si>
  <si>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</si>
  <si>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</si>
  <si>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</si>
  <si>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</si>
  <si>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</si>
  <si>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</si>
  <si>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</si>
  <si>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</si>
  <si>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</si>
  <si>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</si>
  <si>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</si>
  <si>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</si>
  <si>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</si>
  <si>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</si>
  <si>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</si>
  <si>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</si>
  <si>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</si>
  <si>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</si>
  <si>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</si>
  <si>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</si>
  <si>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</si>
  <si>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</si>
  <si>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</si>
  <si>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</si>
  <si>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</si>
  <si>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</si>
  <si>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</si>
  <si>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</si>
  <si>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</si>
  <si>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</si>
  <si>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</si>
  <si>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</si>
  <si>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</si>
  <si>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</si>
  <si>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</si>
  <si>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</si>
  <si>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</si>
  <si>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</si>
  <si>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</si>
  <si>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</si>
  <si>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</si>
  <si>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</si>
  <si>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</si>
  <si>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</si>
  <si>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</si>
  <si>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</si>
  <si>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</si>
  <si>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</si>
  <si>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</si>
  <si>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</si>
  <si>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</si>
  <si>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</si>
  <si>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</si>
  <si>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</si>
  <si>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</si>
  <si>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</si>
  <si>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</si>
  <si>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</si>
  <si>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</si>
  <si>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</si>
  <si>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</si>
  <si>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</si>
  <si>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</si>
  <si>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</si>
  <si>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</si>
  <si>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</si>
  <si>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</si>
  <si>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</si>
  <si>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</si>
  <si>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</si>
  <si>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</si>
  <si>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</si>
  <si>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</si>
  <si>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</si>
  <si>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</si>
  <si>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</si>
  <si>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</si>
  <si>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</si>
  <si>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</si>
  <si>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</si>
  <si>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</si>
  <si>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</si>
  <si>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</si>
  <si>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</si>
  <si>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</si>
  <si>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</si>
  <si>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</si>
  <si>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</si>
  <si>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</si>
  <si>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</si>
  <si>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</si>
  <si>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</si>
  <si>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</si>
  <si>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</si>
  <si>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</si>
  <si>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</si>
  <si>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</si>
  <si>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</si>
  <si>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</si>
  <si>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</si>
  <si>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</si>
  <si>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</si>
  <si>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</si>
  <si>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</si>
  <si>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</si>
  <si>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</si>
  <si>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</si>
  <si>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</si>
  <si>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</si>
  <si>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</si>
  <si>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</si>
  <si>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</si>
  <si>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</si>
  <si>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</si>
  <si>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</si>
  <si>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</si>
  <si>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</si>
  <si>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</si>
  <si>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</si>
  <si>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</si>
  <si>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</si>
  <si>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</si>
  <si>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</si>
  <si>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</si>
  <si>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</si>
  <si>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</si>
  <si>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</si>
  <si>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</si>
  <si>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</si>
  <si>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</si>
  <si>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</si>
  <si>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</si>
  <si>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</si>
  <si>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</si>
  <si>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</si>
  <si>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</si>
  <si>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</si>
  <si>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</si>
  <si>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</si>
  <si>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</si>
  <si>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</si>
  <si>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</si>
  <si>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</si>
  <si>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</si>
  <si>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</si>
  <si>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</si>
  <si>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</si>
  <si>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</si>
  <si>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</si>
  <si>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</si>
  <si>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</si>
  <si>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</si>
  <si>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</si>
  <si>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</si>
  <si>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</si>
  <si>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</si>
  <si>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</si>
  <si>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</si>
  <si>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</si>
  <si>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</si>
  <si>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</si>
  <si>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</si>
  <si>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</si>
  <si>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</si>
  <si>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</si>
  <si>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</si>
  <si>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</si>
  <si>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</si>
  <si>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</si>
  <si>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</si>
  <si>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</si>
  <si>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</si>
  <si>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</si>
  <si>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</si>
  <si>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</si>
  <si>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</si>
  <si>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</si>
  <si>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</si>
  <si>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</si>
  <si>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</si>
  <si>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</si>
  <si>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</si>
  <si>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</si>
  <si>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</si>
  <si>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</si>
  <si>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</si>
  <si>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</si>
  <si>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</si>
  <si>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</si>
  <si>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</si>
  <si>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</si>
  <si>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</si>
  <si>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</si>
  <si>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</si>
  <si>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</si>
  <si>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</si>
  <si>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</si>
  <si>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</si>
  <si>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</si>
  <si>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</si>
  <si>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</si>
  <si>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</si>
  <si>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</si>
  <si>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</si>
  <si>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</si>
  <si>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</si>
  <si>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</si>
  <si>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</si>
  <si>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</si>
  <si>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</si>
  <si>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</si>
  <si>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</si>
  <si>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</si>
  <si>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</si>
  <si>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</si>
  <si>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</si>
  <si>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</si>
  <si>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</si>
  <si>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</si>
  <si>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</si>
  <si>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</si>
  <si>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</si>
  <si>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</si>
  <si>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</si>
  <si>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</si>
  <si>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</si>
  <si>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</si>
  <si>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</si>
  <si>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</si>
  <si>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</si>
  <si>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</si>
  <si>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</si>
  <si>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</si>
  <si>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</si>
  <si>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</si>
  <si>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</si>
  <si>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</si>
  <si>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</si>
  <si>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</si>
  <si>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</si>
  <si>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</si>
  <si>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</si>
  <si>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</si>
  <si>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</si>
  <si>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</si>
  <si>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</si>
  <si>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</si>
  <si>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</si>
  <si>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</si>
  <si>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</si>
  <si>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</si>
  <si>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</si>
  <si>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</si>
  <si>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</si>
  <si>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</si>
  <si>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</si>
  <si>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</si>
  <si>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</si>
  <si>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</si>
  <si>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</si>
  <si>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</si>
  <si>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</si>
  <si>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</si>
  <si>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</si>
  <si>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</si>
  <si>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</si>
  <si>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</si>
  <si>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</si>
  <si>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</si>
  <si>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</si>
  <si>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</si>
  <si>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</si>
  <si>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</si>
  <si>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</si>
  <si>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</si>
  <si>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</si>
  <si>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</si>
  <si>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</si>
  <si>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</si>
  <si>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</si>
  <si>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</si>
  <si>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</si>
  <si>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</si>
  <si>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</si>
  <si>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</si>
  <si>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</si>
  <si>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</si>
  <si>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</si>
  <si>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</si>
  <si>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</si>
  <si>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</si>
  <si>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</si>
  <si>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</si>
  <si>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</si>
  <si>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</si>
  <si>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</si>
  <si>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</si>
  <si>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</si>
  <si>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</si>
  <si>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</si>
  <si>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</si>
  <si>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</si>
  <si>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</si>
  <si>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</si>
  <si>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</si>
  <si>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</si>
  <si>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</si>
  <si>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</si>
  <si>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</si>
  <si>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</si>
  <si>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</si>
  <si>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</si>
  <si>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</si>
  <si>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</si>
  <si>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</si>
  <si>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</si>
  <si>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</si>
  <si>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</si>
  <si>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</si>
  <si>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</si>
  <si>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</si>
  <si>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</si>
  <si>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</si>
  <si>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</si>
  <si>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</si>
  <si>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</si>
  <si>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</si>
  <si>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</si>
  <si>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</si>
  <si>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</si>
  <si>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</si>
  <si>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</si>
  <si>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</si>
  <si>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</si>
  <si>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</si>
  <si>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</si>
  <si>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</si>
  <si>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</si>
  <si>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</si>
  <si>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</si>
  <si>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</si>
  <si>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</si>
  <si>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</si>
  <si>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</si>
  <si>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</si>
  <si>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</si>
  <si>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</si>
  <si>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</si>
  <si>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</si>
  <si>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</si>
  <si>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</si>
  <si>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</si>
  <si>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</si>
  <si>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</si>
  <si>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</si>
  <si>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</si>
  <si>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</si>
  <si>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</si>
  <si>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</si>
  <si>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</si>
  <si>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</si>
  <si>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</si>
  <si>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</si>
  <si>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</si>
  <si>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</si>
  <si>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</si>
  <si>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</si>
  <si>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</si>
  <si>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</si>
  <si>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</si>
  <si>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</si>
  <si>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</si>
  <si>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</si>
  <si>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</si>
  <si>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</si>
  <si>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</si>
  <si>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</si>
  <si>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</si>
  <si>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</si>
  <si>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</si>
  <si>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</si>
  <si>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</si>
  <si>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</si>
  <si>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</si>
  <si>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</si>
  <si>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</si>
  <si>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</si>
  <si>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</si>
  <si>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</si>
  <si>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</si>
  <si>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</si>
  <si>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</si>
  <si>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</si>
  <si>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</si>
  <si>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</si>
  <si>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</si>
  <si>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</si>
  <si>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</si>
  <si>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</si>
  <si>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</si>
  <si>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</si>
  <si>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</si>
  <si>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</si>
  <si>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</si>
  <si>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</si>
  <si>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</si>
  <si>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</si>
  <si>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</si>
  <si>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</si>
  <si>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</si>
  <si>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</si>
  <si>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</si>
  <si>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</si>
  <si>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</si>
  <si>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</si>
  <si>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</si>
  <si>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</si>
  <si>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</si>
  <si>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</si>
  <si>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</si>
  <si>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</si>
  <si>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</si>
  <si>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</si>
  <si>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</si>
  <si>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</si>
  <si>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</si>
  <si>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</si>
  <si>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</si>
  <si>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</si>
  <si>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</si>
  <si>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</si>
  <si>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</si>
  <si>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</si>
  <si>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</si>
  <si>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</si>
  <si>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</si>
  <si>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</si>
  <si>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</si>
  <si>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</si>
  <si>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</si>
  <si>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</si>
  <si>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</si>
  <si>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</si>
  <si>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</si>
  <si>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</si>
  <si>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</si>
  <si>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</si>
  <si>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</si>
  <si>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</si>
  <si>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</si>
  <si>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</si>
  <si>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</si>
  <si>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</si>
  <si>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</si>
  <si>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</si>
  <si>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</si>
  <si>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</si>
  <si>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</si>
  <si>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</si>
  <si>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</si>
  <si>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</si>
  <si>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</si>
  <si>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</si>
  <si>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</si>
  <si>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</si>
  <si>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</si>
  <si>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</si>
  <si>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</si>
  <si>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</si>
  <si>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</si>
  <si>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</si>
  <si>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</si>
  <si>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</si>
  <si>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</si>
  <si>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</si>
  <si>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</si>
  <si>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</si>
  <si>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</si>
  <si>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</si>
  <si>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</si>
  <si>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</si>
  <si>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</si>
  <si>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</si>
  <si>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</si>
  <si>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</si>
  <si>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</si>
  <si>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</si>
  <si>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</si>
  <si>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</si>
  <si>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</si>
  <si>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</si>
  <si>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</si>
  <si>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</si>
  <si>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</si>
  <si>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</si>
  <si>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</si>
  <si>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</si>
  <si>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</si>
  <si>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</si>
  <si>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</si>
  <si>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</si>
  <si>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</si>
  <si>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</si>
  <si>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</si>
  <si>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</si>
  <si>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</si>
  <si>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</si>
  <si>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</si>
  <si>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</si>
  <si>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</si>
  <si>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</si>
  <si>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</si>
  <si>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</si>
  <si>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</si>
  <si>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</si>
  <si>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</si>
  <si>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</si>
  <si>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</si>
  <si>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</si>
  <si>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</si>
  <si>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</si>
  <si>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</si>
  <si>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</si>
  <si>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</si>
  <si>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</si>
  <si>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</si>
  <si>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</si>
  <si>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</si>
  <si>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</si>
  <si>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</si>
  <si>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</si>
  <si>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</si>
  <si>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</si>
  <si>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</si>
  <si>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</si>
  <si>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</si>
  <si>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</si>
  <si>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</si>
  <si>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</si>
  <si>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</si>
  <si>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</si>
  <si>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</si>
  <si>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</si>
  <si>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</si>
  <si>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</si>
  <si>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</si>
  <si>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</si>
  <si>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</si>
  <si>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</si>
  <si>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</si>
  <si>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</si>
  <si>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</si>
  <si>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</si>
  <si>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</si>
  <si>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</si>
  <si>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</si>
  <si>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</si>
  <si>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</si>
  <si>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</si>
  <si>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</si>
  <si>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</si>
  <si>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</si>
  <si>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</si>
  <si>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</si>
  <si>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</si>
  <si>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</si>
  <si>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</si>
  <si>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</si>
  <si>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</si>
  <si>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</si>
  <si>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</si>
  <si>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</si>
  <si>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</si>
  <si>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</si>
  <si>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</si>
  <si>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</si>
  <si>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</si>
  <si>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</si>
  <si>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</si>
  <si>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</si>
  <si>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</si>
  <si>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</si>
  <si>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</si>
  <si>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</si>
  <si>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</si>
  <si>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</si>
  <si>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</si>
  <si>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</si>
  <si>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</si>
  <si>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</si>
  <si>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</si>
  <si>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</si>
  <si>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</si>
  <si>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</si>
  <si>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</si>
  <si>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</si>
  <si>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</si>
  <si>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</si>
  <si>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</si>
  <si>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</si>
  <si>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</si>
  <si>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</si>
  <si>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</si>
  <si>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</si>
  <si>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</si>
  <si>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</si>
  <si>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</si>
  <si>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</si>
  <si>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</si>
  <si>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</si>
  <si>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</si>
  <si>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</si>
  <si>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</si>
  <si>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</si>
  <si>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</si>
  <si>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</si>
  <si>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</si>
  <si>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</si>
  <si>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</si>
  <si>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</si>
  <si>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</si>
  <si>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</si>
  <si>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</si>
  <si>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</si>
  <si>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</si>
  <si>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</si>
  <si>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</si>
  <si>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</si>
  <si>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</si>
  <si>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</si>
  <si>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</si>
  <si>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</si>
  <si>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</si>
  <si>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</si>
  <si>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</si>
  <si>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</si>
  <si>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</si>
  <si>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</si>
  <si>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</si>
  <si>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</si>
  <si>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</si>
  <si>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</si>
  <si>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</si>
  <si>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</si>
  <si>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</si>
  <si>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</si>
  <si>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</si>
  <si>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</si>
  <si>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</si>
  <si>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</si>
  <si>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</si>
  <si>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</si>
  <si>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</si>
  <si>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</si>
  <si>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</si>
  <si>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</si>
  <si>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</si>
  <si>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</si>
  <si>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</si>
  <si>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</si>
  <si>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</si>
  <si>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</si>
  <si>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</si>
  <si>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</si>
  <si>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</si>
  <si>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</si>
  <si>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</si>
  <si>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</si>
  <si>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</si>
  <si>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</si>
  <si>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</si>
  <si>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</si>
  <si>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</si>
  <si>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</si>
  <si>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</si>
  <si>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</si>
  <si>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</si>
  <si>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</si>
  <si>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</si>
  <si>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</si>
  <si>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</si>
  <si>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</si>
  <si>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</si>
  <si>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</si>
  <si>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</si>
  <si>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</si>
  <si>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</si>
  <si>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</si>
  <si>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</si>
  <si>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</si>
  <si>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</si>
  <si>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</si>
  <si>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</si>
  <si>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</si>
  <si>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</si>
  <si>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</si>
  <si>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</si>
  <si>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</si>
  <si>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</si>
  <si>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</si>
  <si>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</si>
  <si>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</si>
  <si>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</si>
  <si>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</si>
  <si>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</si>
  <si>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</si>
  <si>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</si>
  <si>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</si>
  <si>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</si>
  <si>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</si>
  <si>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</si>
  <si>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</si>
  <si>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</si>
  <si>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</si>
  <si>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</si>
  <si>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</si>
  <si>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</si>
  <si>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</si>
  <si>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</si>
  <si>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</si>
  <si>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</si>
  <si>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</si>
  <si>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</si>
  <si>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</si>
  <si>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</si>
  <si>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</si>
  <si>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</si>
  <si>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</si>
  <si>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</si>
  <si>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</si>
  <si>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</si>
  <si>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</si>
  <si>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</si>
  <si>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</si>
  <si>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</si>
  <si>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</si>
  <si>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</si>
  <si>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</si>
  <si>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</si>
  <si>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</si>
  <si>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</si>
  <si>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</si>
  <si>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</si>
  <si>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</si>
  <si>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</si>
  <si>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</si>
  <si>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</si>
  <si>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</si>
  <si>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</si>
  <si>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</si>
  <si>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</si>
  <si>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</si>
  <si>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</si>
  <si>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</si>
  <si>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</si>
  <si>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</si>
  <si>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</si>
  <si>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</si>
  <si>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</si>
  <si>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</si>
  <si>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</si>
  <si>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</si>
  <si>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</si>
  <si>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</si>
  <si>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</si>
  <si>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</si>
  <si>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</si>
  <si>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</si>
  <si>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</si>
  <si>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</si>
  <si>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</si>
  <si>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</si>
  <si>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</si>
  <si>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</si>
  <si>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</si>
  <si>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</si>
  <si>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</si>
  <si>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</si>
  <si>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</si>
  <si>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</si>
  <si>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</si>
  <si>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</si>
  <si>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</si>
  <si>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</si>
  <si>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</si>
  <si>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</si>
  <si>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</si>
  <si>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</si>
  <si>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</si>
  <si>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</si>
  <si>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</si>
  <si>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</si>
  <si>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</si>
  <si>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</si>
  <si>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</si>
  <si>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</si>
  <si>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</si>
  <si>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</si>
  <si>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</si>
  <si>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</si>
  <si>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</si>
  <si>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</si>
  <si>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</si>
  <si>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</si>
  <si>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</si>
  <si>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</si>
  <si>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</si>
  <si>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</si>
  <si>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</si>
  <si>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</si>
  <si>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</si>
  <si>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</si>
  <si>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</si>
  <si>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</si>
  <si>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</si>
  <si>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</si>
  <si>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</si>
  <si>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</si>
  <si>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</si>
  <si>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</si>
  <si>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</si>
  <si>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</si>
  <si>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</si>
  <si>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</si>
  <si>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</si>
  <si>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</si>
  <si>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</si>
  <si>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</si>
  <si>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</si>
  <si>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</si>
  <si>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</si>
  <si>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</si>
  <si>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</si>
  <si>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</si>
  <si>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</si>
  <si>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</si>
  <si>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</si>
  <si>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</si>
  <si>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</si>
  <si>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</si>
  <si>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</si>
  <si>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</si>
  <si>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</si>
  <si>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</si>
  <si>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</si>
  <si>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</si>
  <si>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</si>
  <si>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</si>
  <si>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</si>
  <si>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</si>
  <si>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</si>
  <si>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</si>
  <si>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</si>
  <si>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</si>
  <si>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</si>
  <si>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</si>
  <si>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</si>
  <si>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</si>
  <si>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</si>
  <si>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</si>
  <si>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</si>
  <si>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</si>
  <si>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</si>
  <si>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</si>
  <si>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</si>
  <si>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</si>
  <si>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</si>
  <si>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</si>
  <si>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</si>
  <si>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</si>
  <si>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</si>
  <si>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</si>
  <si>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</si>
  <si>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</si>
  <si>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</si>
  <si>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</si>
  <si>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</si>
  <si>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</si>
  <si>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</si>
  <si>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</si>
  <si>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</si>
  <si>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</si>
  <si>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</si>
  <si>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</si>
  <si>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</si>
  <si>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</si>
  <si>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</si>
  <si>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</si>
  <si>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</si>
  <si>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</si>
  <si>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</si>
  <si>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</si>
  <si>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</si>
  <si>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</si>
  <si>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</si>
  <si>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</si>
  <si>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</si>
  <si>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</si>
  <si>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</si>
  <si>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</si>
  <si>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</si>
  <si>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</si>
  <si>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</si>
  <si>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</si>
  <si>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</si>
  <si>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</si>
  <si>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</si>
  <si>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</si>
  <si>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</si>
  <si>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</si>
  <si>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</si>
  <si>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</si>
  <si>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</si>
  <si>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</si>
  <si>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</si>
  <si>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</si>
  <si>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</si>
  <si>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</si>
  <si>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</si>
  <si>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</si>
  <si>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</si>
  <si>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</si>
  <si>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</si>
  <si>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</si>
  <si>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</si>
  <si>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</si>
  <si>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</si>
  <si>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</si>
  <si>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</si>
  <si>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</si>
  <si>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</si>
  <si>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</si>
  <si>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</si>
  <si>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</si>
  <si>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</si>
  <si>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</si>
  <si>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</si>
  <si>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</si>
  <si>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</si>
  <si>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</si>
  <si>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</si>
  <si>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</si>
  <si>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</si>
  <si>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</si>
  <si>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</si>
  <si>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</si>
  <si>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</si>
  <si>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</si>
  <si>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</si>
  <si>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</si>
  <si>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</si>
  <si>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</si>
  <si>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</si>
  <si>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</si>
  <si>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</si>
  <si>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</si>
  <si>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</si>
  <si>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</si>
  <si>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</si>
  <si>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</si>
  <si>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</si>
  <si>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</si>
  <si>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</si>
  <si>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</si>
  <si>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</si>
  <si>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</si>
  <si>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</si>
  <si>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</si>
  <si>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</si>
  <si>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</si>
  <si>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</si>
  <si>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</si>
  <si>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</si>
  <si>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</si>
  <si>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</si>
  <si>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</si>
  <si>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</si>
  <si>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</si>
  <si>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</si>
  <si>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</si>
  <si>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</si>
  <si>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</si>
  <si>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</si>
  <si>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</si>
  <si>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</si>
  <si>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</si>
  <si>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</si>
  <si>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</si>
  <si>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</si>
  <si>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</si>
  <si>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</si>
  <si>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</si>
  <si>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</si>
  <si>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</si>
  <si>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</si>
  <si>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</si>
  <si>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</si>
  <si>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</si>
  <si>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</si>
  <si>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</si>
  <si>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</si>
  <si>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</si>
  <si>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</si>
  <si>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</si>
  <si>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</si>
  <si>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</si>
  <si>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</si>
  <si>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</si>
  <si>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</si>
  <si>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</si>
  <si>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</si>
  <si>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</si>
  <si>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</si>
  <si>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</si>
  <si>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</si>
  <si>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</si>
  <si>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</si>
  <si>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</si>
  <si>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</si>
  <si>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</si>
  <si>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</si>
  <si>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</si>
  <si>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</si>
  <si>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</si>
  <si>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</si>
  <si>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</si>
  <si>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</si>
  <si>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</si>
  <si>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</si>
  <si>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</si>
  <si>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</si>
  <si>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</si>
  <si>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</si>
  <si>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</si>
  <si>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</si>
  <si>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</si>
  <si>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</si>
  <si>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</si>
  <si>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</si>
  <si>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</si>
  <si>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</si>
  <si>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</si>
  <si>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</si>
  <si>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</si>
  <si>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</si>
  <si>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</si>
  <si>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</si>
  <si>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</si>
  <si>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</si>
  <si>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</si>
  <si>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</si>
  <si>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</si>
  <si>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</si>
  <si>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</si>
  <si>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</si>
  <si>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</si>
  <si>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</si>
  <si>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</si>
  <si>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</si>
  <si>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</si>
  <si>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</si>
  <si>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</si>
  <si>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</si>
  <si>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</si>
  <si>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</si>
  <si>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</si>
  <si>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</si>
  <si>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</si>
  <si>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</si>
  <si>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</si>
  <si>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</si>
  <si>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</si>
  <si>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</si>
  <si>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</si>
  <si>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</si>
  <si>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</si>
  <si>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</si>
  <si>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</si>
  <si>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</si>
  <si>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</si>
  <si>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</si>
  <si>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</si>
  <si>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</si>
  <si>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</si>
  <si>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</si>
  <si>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</si>
  <si>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</si>
  <si>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</si>
  <si>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</si>
  <si>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</si>
  <si>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</si>
  <si>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</si>
  <si>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</si>
  <si>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</si>
  <si>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</si>
  <si>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</si>
  <si>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</si>
  <si>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</si>
  <si>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</si>
  <si>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</si>
  <si>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</si>
  <si>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</si>
  <si>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</si>
  <si>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</si>
  <si>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</si>
  <si>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</si>
  <si>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</si>
  <si>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</si>
  <si>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</si>
  <si>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</si>
  <si>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</si>
  <si>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</si>
  <si>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</si>
  <si>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</si>
  <si>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</si>
  <si>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</si>
  <si>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</si>
  <si>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</si>
  <si>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</si>
  <si>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</si>
  <si>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</si>
  <si>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</si>
  <si>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</si>
  <si>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</si>
  <si>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</si>
  <si>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</si>
  <si>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</si>
  <si>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</si>
  <si>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</si>
  <si>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</si>
  <si>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</si>
  <si>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</si>
  <si>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</si>
  <si>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</si>
  <si>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</si>
  <si>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</si>
  <si>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</si>
  <si>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</si>
  <si>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</si>
  <si>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</si>
  <si>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</si>
  <si>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</si>
  <si>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</si>
  <si>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</si>
  <si>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</si>
  <si>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</si>
  <si>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</si>
  <si>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</si>
  <si>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</si>
  <si>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</si>
  <si>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</si>
  <si>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</si>
  <si>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</si>
  <si>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</si>
  <si>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</si>
  <si>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</si>
  <si>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</si>
  <si>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</si>
  <si>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</si>
  <si>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</si>
  <si>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</si>
  <si>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</si>
  <si>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</si>
  <si>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</si>
  <si>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</si>
  <si>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</si>
  <si>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</si>
  <si>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</si>
  <si>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</si>
  <si>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</si>
  <si>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</si>
  <si>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</si>
  <si>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</si>
  <si>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</si>
  <si>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</si>
  <si>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</si>
  <si>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</si>
  <si>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</si>
  <si>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</si>
  <si>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</si>
  <si>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</si>
  <si>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</si>
  <si>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</si>
  <si>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</si>
  <si>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</si>
  <si>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</si>
  <si>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</si>
  <si>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</si>
  <si>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</si>
  <si>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</si>
  <si>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</si>
  <si>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</si>
  <si>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</si>
  <si>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</si>
  <si>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</si>
  <si>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</si>
  <si>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</si>
  <si>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</si>
  <si>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</si>
  <si>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</si>
  <si>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</si>
  <si>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</si>
  <si>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</si>
  <si>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</si>
  <si>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</si>
  <si>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</si>
  <si>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</si>
  <si>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</si>
  <si>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</si>
  <si>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</si>
  <si>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</si>
  <si>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</si>
  <si>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</si>
  <si>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</si>
  <si>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</si>
  <si>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</si>
  <si>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</si>
  <si>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</si>
  <si>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</si>
  <si>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</si>
  <si>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</si>
  <si>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</si>
  <si>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</si>
  <si>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</si>
  <si>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</si>
  <si>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</si>
  <si>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</si>
  <si>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</si>
  <si>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</si>
  <si>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</si>
  <si>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</si>
  <si>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</si>
  <si>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</si>
  <si>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</si>
  <si>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</si>
  <si>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</si>
  <si>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</si>
  <si>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</si>
  <si>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</si>
  <si>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</si>
  <si>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</si>
  <si>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</si>
  <si>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</si>
  <si>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</si>
  <si>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</si>
  <si>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</si>
  <si>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</si>
  <si>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</si>
  <si>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</si>
  <si>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</si>
  <si>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</si>
  <si>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</si>
  <si>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</si>
  <si>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</si>
  <si>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</si>
  <si>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</si>
  <si>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</si>
  <si>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</si>
  <si>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</si>
  <si>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</si>
  <si>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</si>
  <si>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</si>
  <si>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</si>
  <si>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</si>
  <si>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</si>
  <si>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</si>
  <si>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</si>
  <si>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</si>
  <si>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</si>
  <si>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</si>
  <si>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</si>
  <si>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</si>
  <si>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</si>
  <si>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</si>
  <si>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</si>
  <si>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</si>
  <si>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</si>
  <si>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</si>
  <si>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</si>
  <si>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</si>
  <si>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</si>
  <si>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</si>
  <si>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</si>
  <si>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</si>
  <si>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</si>
  <si>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</si>
  <si>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</si>
  <si>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</si>
  <si>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</si>
  <si>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</si>
  <si>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</si>
  <si>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</si>
  <si>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</si>
  <si>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</si>
  <si>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</si>
  <si>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</si>
  <si>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</si>
  <si>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</si>
  <si>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</si>
  <si>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</si>
  <si>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</si>
  <si>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</si>
  <si>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</si>
  <si>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</si>
  <si>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</si>
  <si>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</si>
  <si>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</si>
  <si>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</si>
  <si>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</si>
  <si>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</si>
  <si>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</si>
  <si>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</si>
  <si>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</si>
  <si>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</si>
  <si>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</si>
  <si>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</si>
  <si>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</si>
  <si>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</si>
  <si>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</si>
  <si>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</si>
  <si>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</si>
  <si>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</si>
  <si>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</si>
  <si>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</si>
  <si>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</si>
  <si>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</si>
  <si>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</si>
  <si>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</si>
  <si>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</si>
  <si>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</si>
  <si>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</si>
  <si>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</si>
  <si>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</si>
  <si>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</si>
  <si>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</si>
  <si>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</si>
  <si>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</si>
  <si>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</si>
  <si>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</si>
  <si>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</si>
  <si>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</si>
  <si>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</si>
  <si>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</si>
  <si>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</si>
  <si>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</si>
  <si>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</si>
  <si>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</si>
  <si>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</si>
  <si>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</si>
  <si>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</si>
  <si>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</si>
  <si>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</si>
  <si>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</si>
  <si>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</si>
  <si>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</si>
  <si>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</si>
  <si>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</si>
  <si>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</si>
  <si>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</si>
  <si>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</si>
  <si>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</si>
  <si>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</si>
  <si>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</si>
  <si>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</si>
  <si>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</si>
  <si>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</si>
  <si>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</si>
  <si>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</si>
  <si>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</si>
  <si>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</si>
  <si>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</si>
  <si>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</si>
  <si>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</si>
  <si>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</si>
  <si>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</si>
  <si>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</si>
  <si>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</si>
  <si>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</si>
  <si>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</si>
  <si>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</si>
  <si>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</si>
  <si>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</si>
  <si>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</si>
  <si>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</si>
  <si>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</si>
  <si>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</si>
  <si>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</si>
  <si>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</si>
  <si>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</si>
  <si>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</si>
  <si>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</si>
  <si>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</si>
  <si>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</si>
  <si>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</si>
  <si>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</si>
  <si>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</si>
  <si>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</si>
  <si>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</si>
  <si>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</si>
  <si>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</si>
  <si>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</si>
  <si>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</si>
  <si>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</si>
  <si>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</si>
  <si>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</si>
  <si>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</si>
  <si>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</si>
  <si>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</si>
  <si>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</si>
  <si>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</si>
  <si>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</si>
  <si>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</si>
  <si>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</si>
  <si>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</si>
  <si>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</si>
  <si>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</si>
  <si>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</si>
  <si>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</si>
  <si>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</si>
  <si>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</si>
  <si>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</si>
  <si>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</si>
  <si>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</si>
  <si>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</si>
  <si>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</si>
  <si>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</si>
  <si>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</si>
  <si>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</si>
  <si>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</si>
  <si>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</si>
  <si>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</si>
  <si>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</si>
  <si>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</si>
  <si>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</si>
  <si>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</si>
  <si>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</si>
  <si>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</si>
  <si>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</si>
  <si>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</si>
  <si>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</si>
  <si>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</si>
  <si>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</si>
  <si>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</si>
  <si>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</si>
  <si>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</si>
  <si>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</si>
  <si>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</si>
  <si>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</si>
  <si>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</si>
  <si>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</si>
  <si>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</si>
  <si>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</si>
  <si>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</si>
  <si>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</si>
  <si>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</si>
  <si>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</si>
  <si>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</si>
  <si>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</si>
  <si>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</si>
  <si>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</si>
  <si>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</si>
  <si>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</si>
  <si>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</si>
  <si>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</si>
  <si>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</si>
  <si>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</si>
  <si>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</si>
  <si>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</si>
  <si>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</si>
  <si>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</si>
  <si>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</si>
  <si>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</si>
  <si>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</si>
  <si>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</si>
  <si>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</si>
  <si>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</si>
  <si>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</si>
  <si>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</si>
  <si>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</si>
  <si>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</si>
  <si>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</si>
  <si>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</si>
  <si>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</si>
  <si>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</si>
  <si>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</si>
  <si>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</si>
  <si>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</si>
  <si>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</si>
  <si>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</si>
  <si>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</si>
  <si>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</si>
  <si>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</si>
  <si>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</si>
  <si>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</si>
  <si>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</si>
  <si>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</si>
  <si>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</si>
  <si>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</si>
  <si>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</si>
  <si>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</si>
  <si>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</si>
  <si>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</si>
  <si>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</si>
  <si>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</si>
  <si>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</si>
  <si>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</si>
  <si>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</si>
  <si>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</si>
  <si>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</si>
  <si>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</si>
  <si>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</si>
  <si>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</si>
  <si>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</si>
  <si>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</si>
  <si>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</si>
  <si>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</si>
  <si>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</si>
  <si>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</si>
  <si>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</si>
  <si>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</si>
  <si>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</si>
  <si>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</si>
  <si>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</si>
  <si>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</si>
  <si>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</si>
  <si>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</si>
  <si>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</si>
  <si>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</si>
  <si>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</si>
  <si>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</si>
  <si>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</si>
  <si>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</si>
  <si>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</si>
  <si>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</si>
  <si>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</si>
  <si>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</si>
  <si>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</si>
  <si>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</si>
  <si>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</si>
  <si>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</si>
  <si>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</si>
  <si>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</si>
  <si>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</si>
  <si>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</si>
  <si>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</si>
  <si>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</si>
  <si>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</si>
  <si>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</si>
  <si>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</si>
  <si>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</si>
  <si>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</si>
  <si>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</si>
  <si>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</si>
  <si>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</si>
  <si>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</si>
  <si>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</si>
  <si>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</si>
  <si>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</si>
  <si>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</si>
  <si>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</si>
  <si>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</si>
  <si>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</si>
  <si>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</si>
  <si>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</si>
  <si>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</si>
  <si>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</si>
  <si>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</si>
  <si>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</si>
  <si>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</si>
  <si>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</si>
  <si>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</si>
  <si>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</si>
  <si>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</si>
  <si>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</si>
  <si>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</si>
  <si>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</si>
  <si>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</si>
  <si>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</si>
  <si>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</si>
  <si>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</si>
  <si>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</si>
  <si>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</si>
  <si>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</si>
  <si>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</si>
  <si>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</si>
  <si>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</si>
  <si>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</si>
  <si>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</si>
  <si>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</si>
  <si>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</si>
  <si>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</si>
  <si>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</si>
  <si>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</si>
  <si>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</si>
  <si>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</si>
  <si>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</si>
  <si>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</si>
  <si>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</si>
  <si>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</si>
  <si>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</si>
  <si>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</si>
  <si>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</si>
  <si>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</si>
  <si>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</si>
  <si>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</si>
  <si>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</si>
  <si>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</si>
  <si>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</si>
  <si>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</si>
  <si>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</si>
  <si>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</si>
  <si>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</si>
  <si>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</si>
  <si>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</si>
  <si>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</si>
  <si>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</si>
  <si>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</si>
  <si>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</si>
  <si>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</si>
  <si>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</si>
  <si>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</si>
  <si>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</si>
  <si>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</si>
  <si>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</si>
  <si>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</si>
  <si>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</si>
  <si>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</si>
  <si>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</si>
  <si>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</si>
  <si>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</si>
  <si>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</si>
  <si>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</si>
  <si>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</si>
  <si>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</si>
  <si>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</si>
  <si>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</si>
  <si>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</si>
  <si>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</si>
  <si>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</si>
  <si>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</si>
  <si>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</si>
  <si>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</si>
  <si>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</si>
  <si>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</si>
  <si>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</si>
  <si>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</si>
  <si>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</si>
  <si>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</si>
  <si>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</si>
  <si>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</si>
  <si>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</si>
  <si>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</si>
  <si>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</si>
  <si>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</si>
  <si>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</si>
  <si>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</si>
  <si>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</si>
  <si>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</si>
  <si>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</si>
  <si>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</si>
  <si>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</si>
  <si>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</si>
  <si>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</si>
  <si>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</si>
  <si>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</si>
  <si>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</si>
  <si>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</si>
  <si>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</si>
  <si>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</si>
  <si>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</si>
  <si>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</si>
  <si>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</si>
  <si>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</si>
  <si>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</si>
  <si>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</si>
  <si>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</si>
  <si>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</si>
  <si>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</si>
  <si>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</si>
  <si>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</si>
  <si>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</si>
  <si>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</si>
  <si>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</si>
  <si>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</si>
  <si>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</si>
  <si>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</si>
  <si>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</si>
  <si>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</si>
  <si>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</si>
  <si>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</si>
  <si>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</si>
  <si>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</si>
  <si>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</si>
  <si>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</si>
  <si>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</si>
  <si>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</si>
  <si>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</si>
  <si>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</si>
  <si>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</si>
  <si>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</si>
  <si>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</si>
  <si>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</si>
  <si>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</si>
  <si>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</si>
  <si>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</si>
  <si>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</si>
  <si>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</si>
  <si>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</si>
  <si>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</si>
  <si>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</si>
  <si>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</si>
  <si>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</si>
  <si>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</si>
  <si>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</si>
  <si>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</si>
  <si>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</si>
  <si>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</si>
  <si>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</si>
  <si>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</si>
  <si>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</si>
  <si>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</si>
  <si>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</si>
  <si>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</si>
  <si>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</si>
  <si>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</si>
  <si>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</si>
  <si>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</si>
  <si>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</si>
  <si>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</si>
  <si>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</si>
  <si>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</si>
  <si>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</si>
  <si>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</si>
  <si>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</si>
  <si>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</si>
  <si>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</si>
  <si>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</si>
  <si>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</si>
  <si>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</si>
  <si>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</si>
  <si>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</si>
  <si>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</si>
  <si>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</si>
  <si>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</si>
  <si>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</si>
  <si>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</si>
  <si>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</si>
  <si>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</si>
  <si>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</si>
  <si>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</si>
  <si>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</si>
  <si>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</si>
  <si>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</si>
  <si>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</si>
  <si>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</si>
  <si>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</si>
  <si>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</si>
  <si>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</si>
  <si>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</si>
  <si>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</si>
  <si>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</si>
  <si>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</si>
  <si>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</si>
  <si>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</si>
  <si>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</si>
  <si>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</si>
  <si>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</si>
  <si>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</si>
  <si>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</si>
  <si>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</si>
  <si>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</si>
  <si>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</si>
  <si>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</si>
  <si>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</si>
  <si>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</si>
  <si>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</si>
  <si>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</si>
  <si>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</si>
  <si>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</si>
  <si>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</si>
  <si>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</si>
  <si>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</si>
  <si>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</si>
  <si>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</si>
  <si>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</si>
  <si>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</si>
  <si>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</si>
  <si>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</si>
  <si>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</si>
  <si>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</si>
  <si>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</si>
  <si>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</si>
  <si>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</si>
  <si>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</si>
  <si>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</si>
  <si>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</si>
  <si>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</si>
  <si>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</si>
  <si>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</si>
  <si>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</si>
  <si>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</si>
  <si>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</si>
  <si>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</si>
  <si>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</si>
  <si>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</si>
  <si>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</si>
  <si>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</si>
  <si>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</si>
  <si>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</si>
  <si>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</si>
  <si>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</si>
  <si>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</si>
  <si>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</si>
  <si>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</si>
  <si>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</si>
  <si>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</si>
  <si>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</si>
  <si>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</si>
  <si>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</si>
  <si>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</si>
  <si>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</si>
  <si>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</si>
  <si>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</si>
  <si>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</si>
  <si>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</si>
  <si>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</si>
  <si>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</si>
  <si>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</si>
  <si>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</si>
  <si>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</si>
  <si>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</si>
  <si>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</si>
  <si>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</si>
  <si>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</si>
  <si>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</si>
  <si>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</si>
  <si>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</si>
  <si>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</si>
  <si>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</si>
  <si>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</si>
  <si>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</si>
  <si>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</si>
  <si>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</si>
  <si>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</si>
  <si>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</si>
  <si>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</si>
  <si>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</si>
  <si>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</si>
  <si>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</si>
  <si>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</si>
  <si>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</si>
  <si>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</si>
  <si>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</si>
  <si>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</si>
  <si>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</si>
  <si>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</si>
  <si>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</si>
  <si>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</si>
  <si>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</si>
  <si>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</si>
  <si>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</si>
  <si>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</si>
  <si>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</si>
  <si>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</si>
  <si>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</si>
  <si>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</si>
  <si>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</si>
  <si>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</si>
  <si>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</si>
  <si>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</si>
  <si>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</si>
  <si>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</si>
  <si>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</si>
  <si>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</si>
  <si>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</si>
  <si>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</si>
  <si>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</si>
  <si>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</si>
  <si>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</si>
  <si>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</si>
  <si>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</si>
  <si>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</si>
  <si>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</si>
  <si>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</si>
  <si>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</si>
  <si>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</si>
  <si>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</si>
  <si>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</si>
  <si>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</si>
  <si>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</si>
  <si>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</si>
  <si>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</si>
  <si>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</si>
  <si>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</si>
  <si>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</si>
  <si>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</si>
  <si>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</si>
  <si>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</si>
  <si>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</si>
  <si>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</si>
  <si>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</si>
  <si>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</si>
  <si>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</si>
  <si>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</si>
  <si>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</si>
  <si>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</si>
  <si>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</si>
  <si>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</si>
  <si>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</si>
  <si>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</si>
  <si>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</si>
  <si>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</si>
  <si>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</si>
  <si>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</si>
  <si>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</si>
  <si>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</si>
  <si>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</si>
  <si>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</si>
  <si>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</si>
  <si>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</si>
  <si>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</si>
  <si>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</si>
  <si>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</si>
  <si>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</si>
  <si>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</si>
  <si>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</si>
  <si>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</si>
  <si>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</si>
  <si>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</si>
  <si>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</si>
  <si>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</si>
  <si>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</si>
  <si>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</si>
  <si>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</si>
  <si>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</si>
  <si>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</si>
  <si>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</si>
  <si>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</si>
  <si>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</si>
  <si>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</si>
  <si>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</si>
  <si>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</si>
  <si>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</si>
  <si>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</si>
  <si>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</si>
  <si>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</si>
  <si>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</si>
  <si>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</si>
  <si>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</si>
  <si>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</si>
  <si>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</si>
  <si>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</si>
  <si>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</si>
  <si>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</si>
  <si>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</si>
  <si>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</si>
  <si>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</si>
  <si>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</si>
  <si>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</si>
  <si>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</si>
  <si>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</si>
  <si>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</si>
  <si>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</si>
  <si>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</si>
  <si>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</si>
  <si>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</si>
  <si>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</si>
  <si>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</si>
  <si>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</si>
  <si>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</si>
  <si>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</si>
  <si>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</si>
  <si>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</si>
  <si>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</si>
  <si>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</si>
  <si>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</si>
  <si>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</si>
  <si>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</si>
  <si>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</si>
  <si>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</si>
  <si>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</si>
  <si>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</si>
  <si>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</si>
  <si>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</si>
  <si>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</si>
  <si>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</si>
  <si>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</si>
  <si>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</si>
  <si>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</si>
  <si>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</si>
  <si>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</si>
  <si>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</si>
  <si>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</si>
  <si>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</si>
  <si>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</si>
  <si>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</si>
  <si>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</si>
  <si>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</si>
  <si>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</si>
  <si>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</si>
  <si>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</si>
  <si>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</si>
  <si>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</si>
  <si>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</si>
  <si>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</si>
  <si>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</si>
  <si>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</si>
  <si>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</si>
  <si>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</si>
  <si>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</si>
  <si>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</si>
  <si>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</si>
  <si>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</si>
  <si>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</si>
  <si>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</si>
  <si>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</si>
  <si>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</si>
  <si>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</si>
  <si>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</si>
  <si>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</si>
  <si>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</si>
  <si>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</si>
  <si>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</si>
  <si>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</si>
  <si>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</si>
  <si>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</si>
  <si>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</si>
  <si>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</si>
  <si>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</si>
  <si>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</si>
  <si>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</si>
  <si>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</si>
  <si>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</si>
  <si>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</si>
  <si>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</si>
  <si>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</si>
  <si>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</si>
  <si>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</si>
  <si>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</si>
  <si>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</si>
  <si>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</si>
  <si>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</si>
  <si>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</si>
  <si>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</si>
  <si>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</si>
  <si>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</si>
  <si>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</si>
  <si>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</si>
  <si>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</si>
  <si>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</si>
  <si>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</si>
  <si>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</si>
  <si>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</si>
  <si>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</si>
  <si>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</si>
  <si>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</si>
  <si>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</si>
  <si>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</si>
  <si>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</si>
  <si>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</si>
  <si>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</si>
  <si>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</si>
  <si>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</si>
  <si>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</si>
  <si>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</si>
  <si>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</si>
  <si>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</si>
  <si>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</si>
  <si>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</si>
  <si>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</si>
  <si>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</si>
  <si>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</si>
  <si>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</si>
  <si>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</si>
  <si>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</si>
  <si>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</si>
  <si>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</si>
  <si>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</si>
  <si>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</si>
  <si>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</si>
  <si>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</si>
  <si>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</si>
  <si>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</si>
  <si>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</si>
  <si>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</si>
  <si>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</si>
  <si>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</si>
  <si>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</si>
  <si>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</si>
  <si>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</si>
  <si>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</si>
  <si>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</si>
  <si>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</si>
  <si>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</si>
  <si>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</si>
  <si>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</si>
  <si>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</si>
  <si>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</si>
  <si>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</si>
  <si>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</si>
  <si>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</si>
  <si>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</si>
  <si>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</si>
  <si>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</si>
  <si>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</si>
  <si>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</si>
  <si>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</si>
  <si>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</si>
  <si>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</si>
  <si>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</si>
  <si>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</si>
  <si>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</si>
  <si>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</si>
  <si>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</si>
  <si>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</si>
  <si>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</si>
  <si>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</si>
  <si>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</si>
  <si>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</si>
  <si>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</si>
  <si>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</si>
  <si>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</si>
  <si>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</si>
  <si>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</si>
  <si>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</si>
  <si>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</si>
  <si>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</si>
  <si>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</si>
  <si>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</si>
  <si>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</si>
  <si>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</si>
  <si>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</si>
  <si>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</si>
  <si>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</si>
  <si>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</si>
  <si>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</si>
  <si>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</si>
  <si>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</si>
  <si>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</si>
  <si>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</si>
  <si>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</si>
  <si>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</si>
  <si>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</si>
  <si>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</si>
  <si>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</si>
  <si>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</si>
  <si>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</si>
  <si>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</si>
  <si>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</si>
  <si>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</si>
  <si>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</si>
  <si>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</si>
  <si>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</si>
  <si>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</si>
  <si>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</si>
  <si>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</si>
  <si>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</si>
  <si>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</si>
  <si>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</si>
  <si>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</si>
  <si>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</si>
  <si>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</si>
  <si>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</si>
  <si>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</si>
  <si>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</si>
  <si>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</si>
  <si>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</si>
  <si>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</si>
  <si>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</si>
  <si>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</si>
  <si>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</si>
  <si>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</si>
  <si>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</si>
  <si>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</si>
  <si>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</si>
  <si>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</si>
  <si>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</si>
  <si>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</si>
  <si>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</si>
  <si>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</si>
  <si>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</si>
  <si>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</si>
  <si>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</si>
  <si>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</si>
  <si>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</si>
  <si>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</si>
  <si>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</si>
  <si>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</si>
  <si>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</si>
  <si>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</si>
  <si>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</si>
  <si>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</si>
  <si>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</si>
  <si>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</si>
  <si>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</si>
  <si>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</si>
  <si>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</si>
  <si>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</si>
  <si>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</si>
  <si>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</si>
  <si>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</si>
  <si>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</si>
  <si>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</si>
  <si>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</si>
  <si>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</si>
  <si>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</si>
  <si>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</si>
  <si>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</si>
  <si>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</si>
  <si>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</si>
  <si>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</si>
  <si>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</si>
  <si>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</si>
  <si>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</si>
  <si>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</si>
  <si>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</si>
  <si>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</si>
  <si>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</si>
  <si>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</si>
  <si>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</si>
  <si>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</si>
  <si>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</si>
  <si>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</si>
  <si>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</si>
  <si>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</si>
  <si>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</si>
  <si>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</si>
  <si>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</si>
  <si>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</si>
  <si>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</si>
  <si>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</si>
  <si>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</si>
  <si>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</si>
  <si>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</si>
  <si>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</si>
  <si>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</si>
  <si>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</si>
  <si>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</si>
  <si>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</si>
  <si>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</si>
  <si>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</si>
  <si>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</si>
  <si>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</si>
  <si>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</si>
  <si>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</si>
  <si>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</si>
  <si>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</si>
  <si>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</si>
  <si>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</si>
  <si>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</si>
  <si>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</si>
  <si>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</si>
  <si>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</si>
  <si>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</si>
  <si>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</si>
  <si>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</si>
  <si>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</si>
  <si>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</si>
  <si>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</si>
  <si>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</si>
  <si>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</si>
  <si>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</si>
  <si>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</si>
  <si>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</si>
  <si>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</si>
  <si>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</si>
  <si>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</si>
  <si>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</si>
  <si>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</si>
  <si>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</si>
  <si>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</si>
  <si>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</si>
  <si>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</si>
  <si>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</si>
  <si>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</si>
  <si>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</si>
  <si>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</si>
  <si>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</si>
  <si>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</si>
  <si>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</si>
  <si>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</si>
  <si>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</si>
  <si>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</si>
  <si>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</si>
  <si>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</si>
  <si>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</si>
  <si>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</si>
  <si>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</si>
  <si>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</si>
  <si>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</si>
  <si>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</si>
  <si>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</si>
  <si>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</si>
  <si>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</si>
  <si>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</si>
  <si>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</si>
  <si>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</si>
  <si>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</si>
  <si>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</si>
  <si>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</si>
  <si>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</si>
  <si>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</si>
  <si>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</si>
  <si>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</si>
  <si>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</si>
  <si>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</si>
  <si>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</si>
  <si>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</si>
  <si>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</si>
  <si>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</si>
  <si>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</si>
  <si>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</si>
  <si>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</si>
  <si>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</si>
  <si>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</si>
  <si>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</si>
  <si>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</si>
  <si>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</si>
  <si>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</si>
  <si>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</si>
  <si>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</si>
  <si>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</si>
  <si>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</si>
  <si>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</si>
  <si>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</si>
  <si>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</si>
  <si>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</si>
  <si>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</si>
  <si>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</si>
  <si>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</si>
  <si>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</si>
  <si>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</si>
  <si>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</si>
  <si>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</si>
  <si>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</si>
  <si>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</si>
  <si>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</si>
  <si>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</si>
  <si>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</si>
  <si>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</si>
  <si>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</si>
  <si>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</si>
  <si>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</si>
  <si>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</si>
  <si>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</si>
  <si>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</si>
  <si>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</si>
  <si>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</si>
  <si>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</si>
  <si>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</si>
  <si>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</si>
  <si>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</si>
  <si>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</si>
  <si>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</si>
  <si>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</si>
  <si>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</si>
  <si>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</si>
  <si>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</si>
  <si>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</si>
  <si>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</si>
  <si>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</si>
  <si>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</si>
  <si>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</si>
  <si>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</si>
  <si>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</si>
  <si>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</si>
  <si>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</si>
  <si>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</si>
  <si>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</si>
  <si>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</si>
  <si>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</si>
  <si>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</si>
  <si>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</si>
  <si>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</si>
  <si>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</si>
  <si>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</si>
  <si>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</si>
  <si>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</si>
  <si>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</si>
  <si>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</si>
  <si>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</si>
  <si>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</si>
  <si>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</si>
  <si>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</si>
  <si>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</si>
  <si>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</si>
  <si>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</si>
  <si>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</si>
  <si>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</si>
  <si>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</si>
  <si>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</si>
  <si>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</si>
  <si>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</si>
  <si>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</si>
  <si>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</si>
  <si>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</si>
  <si>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</si>
  <si>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</si>
  <si>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</si>
  <si>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</si>
  <si>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</si>
  <si>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</si>
  <si>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</si>
  <si>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</si>
  <si>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</si>
  <si>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</si>
  <si>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</si>
  <si>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</si>
  <si>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</si>
  <si>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</si>
  <si>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</si>
  <si>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</si>
  <si>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</si>
  <si>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</si>
  <si>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</si>
  <si>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</si>
  <si>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</si>
  <si>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</si>
  <si>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</si>
  <si>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</si>
  <si>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</si>
  <si>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</si>
  <si>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</si>
  <si>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</si>
  <si>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</si>
  <si>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</si>
  <si>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</si>
  <si>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</si>
  <si>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</si>
  <si>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</si>
  <si>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</si>
  <si>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</si>
  <si>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</si>
  <si>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</si>
  <si>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</si>
  <si>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</si>
  <si>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</si>
  <si>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</si>
  <si>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</si>
  <si>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</si>
  <si>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</si>
  <si>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</si>
  <si>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</si>
  <si>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</si>
  <si>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</si>
  <si>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</si>
  <si>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</si>
  <si>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</si>
  <si>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</si>
  <si>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</si>
  <si>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</si>
  <si>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</si>
  <si>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</si>
  <si>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</si>
  <si>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</si>
  <si>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</si>
  <si>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</si>
  <si>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</si>
  <si>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</si>
  <si>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</si>
  <si>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</si>
  <si>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</si>
  <si>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</si>
  <si>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</si>
  <si>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</si>
  <si>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</si>
  <si>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</si>
  <si>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</si>
  <si>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</si>
  <si>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</si>
  <si>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</si>
  <si>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</si>
  <si>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</si>
  <si>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</si>
  <si>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</si>
  <si>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</si>
  <si>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</si>
  <si>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</si>
  <si>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</si>
  <si>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</si>
  <si>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</si>
  <si>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</si>
  <si>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</si>
  <si>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</si>
  <si>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</si>
  <si>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</si>
  <si>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</si>
  <si>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</si>
  <si>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</si>
  <si>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</si>
  <si>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</si>
  <si>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</si>
  <si>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</si>
  <si>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</si>
  <si>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</si>
  <si>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</si>
  <si>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</si>
  <si>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</si>
  <si>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</si>
  <si>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</si>
  <si>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</si>
  <si>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</si>
  <si>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</si>
  <si>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</si>
  <si>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</si>
  <si>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</si>
  <si>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</si>
  <si>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</si>
  <si>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</si>
  <si>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</si>
  <si>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</si>
  <si>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</si>
  <si>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</si>
  <si>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</si>
  <si>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</si>
  <si>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</si>
  <si>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</si>
  <si>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</si>
  <si>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</si>
  <si>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</si>
  <si>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</si>
  <si>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</si>
  <si>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</si>
  <si>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</si>
  <si>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</si>
  <si>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</si>
  <si>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</si>
  <si>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</si>
  <si>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</si>
  <si>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</si>
  <si>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</si>
  <si>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</si>
  <si>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</si>
  <si>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</si>
  <si>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</si>
  <si>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</si>
  <si>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</si>
  <si>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</si>
  <si>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</si>
  <si>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</si>
  <si>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</si>
  <si>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</si>
  <si>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</si>
  <si>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</si>
  <si>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</si>
  <si>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</si>
  <si>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</si>
  <si>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</si>
  <si>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</si>
  <si>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</si>
  <si>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</si>
  <si>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</si>
  <si>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</si>
  <si>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</si>
  <si>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</si>
  <si>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</si>
  <si>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</si>
  <si>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</si>
  <si>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</si>
  <si>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</si>
  <si>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</si>
  <si>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</si>
  <si>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</si>
  <si>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</si>
  <si>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</si>
  <si>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</si>
  <si>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</si>
  <si>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</si>
  <si>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</si>
  <si>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</si>
  <si>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</si>
  <si>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</si>
  <si>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</si>
  <si>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</si>
  <si>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</si>
  <si>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</si>
  <si>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</si>
  <si>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</si>
  <si>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</si>
  <si>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</si>
  <si>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</si>
  <si>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</si>
  <si>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</si>
  <si>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</si>
  <si>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</si>
  <si>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</si>
  <si>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</si>
  <si>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</si>
  <si>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</si>
  <si>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</si>
  <si>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</si>
  <si>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</si>
  <si>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</si>
  <si>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</si>
  <si>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</si>
  <si>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</si>
  <si>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</si>
  <si>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</si>
  <si>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</si>
  <si>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</si>
  <si>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</si>
  <si>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</si>
  <si>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</si>
  <si>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</si>
  <si>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</si>
  <si>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</si>
  <si>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</si>
  <si>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</si>
  <si>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</si>
  <si>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</si>
  <si>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</si>
  <si>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</si>
  <si>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</si>
  <si>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</si>
  <si>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</si>
  <si>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</si>
  <si>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</si>
  <si>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</si>
  <si>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</si>
  <si>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</si>
  <si>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</si>
  <si>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</si>
  <si>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</si>
  <si>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</si>
  <si>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</si>
  <si>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</si>
  <si>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</si>
  <si>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</si>
  <si>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</si>
  <si>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</si>
  <si>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</si>
  <si>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</si>
  <si>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</si>
  <si>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</si>
  <si>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</si>
  <si>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</si>
  <si>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</si>
  <si>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</si>
  <si>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</si>
  <si>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</si>
  <si>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</si>
  <si>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</si>
  <si>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</si>
  <si>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</si>
  <si>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</si>
  <si>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</si>
  <si>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</si>
  <si>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</si>
  <si>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</si>
  <si>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</si>
  <si>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</si>
  <si>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</si>
  <si>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</si>
  <si>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</si>
  <si>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</si>
  <si>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</si>
  <si>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</si>
  <si>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</si>
  <si>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</si>
  <si>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</si>
  <si>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</si>
  <si>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</si>
  <si>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</si>
  <si>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</si>
  <si>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</si>
  <si>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</si>
  <si>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</si>
  <si>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</si>
  <si>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</si>
  <si>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</si>
  <si>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</si>
  <si>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</si>
  <si>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</si>
  <si>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</si>
  <si>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</si>
  <si>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</si>
  <si>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</si>
  <si>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</si>
  <si>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</si>
  <si>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</si>
  <si>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</si>
  <si>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</si>
  <si>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</si>
  <si>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</si>
  <si>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</si>
  <si>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</si>
  <si>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</si>
  <si>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</si>
  <si>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</si>
  <si>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</si>
  <si>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</si>
  <si>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</si>
  <si>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</si>
  <si>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</si>
  <si>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</si>
  <si>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</si>
  <si>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</si>
  <si>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</si>
  <si>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</si>
  <si>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</si>
  <si>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</si>
  <si>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</si>
  <si>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</si>
  <si>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</si>
  <si>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</si>
  <si>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</si>
  <si>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</si>
  <si>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</si>
  <si>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</si>
  <si>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</si>
  <si>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</si>
  <si>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</si>
  <si>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</si>
  <si>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</si>
  <si>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</si>
  <si>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</si>
  <si>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</si>
  <si>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</si>
  <si>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</si>
  <si>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</si>
  <si>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</si>
  <si>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</si>
  <si>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</si>
  <si>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</si>
  <si>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</si>
  <si>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</si>
  <si>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</si>
  <si>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</si>
  <si>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</si>
  <si>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</si>
  <si>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</si>
  <si>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</si>
  <si>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</si>
  <si>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</si>
  <si>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</si>
  <si>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</si>
  <si>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</si>
  <si>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</si>
  <si>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</si>
  <si>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</si>
  <si>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</si>
  <si>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</si>
  <si>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</si>
  <si>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</si>
  <si>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</si>
  <si>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</si>
  <si>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</si>
  <si>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</si>
  <si>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</si>
  <si>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</si>
  <si>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</si>
  <si>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</si>
  <si>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</si>
  <si>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</si>
  <si>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</si>
  <si>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</si>
  <si>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</si>
  <si>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</si>
  <si>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</si>
  <si>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</si>
  <si>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</si>
  <si>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</si>
  <si>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</si>
  <si>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</si>
  <si>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</si>
  <si>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</si>
  <si>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</si>
  <si>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</si>
  <si>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</si>
  <si>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</si>
  <si>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</si>
  <si>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</si>
  <si>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</si>
  <si>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</si>
  <si>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</si>
  <si>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</si>
  <si>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</si>
  <si>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</si>
  <si>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</si>
  <si>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</si>
  <si>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</si>
  <si>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</si>
  <si>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</si>
  <si>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</si>
  <si>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</si>
  <si>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</si>
  <si>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</si>
  <si>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</si>
  <si>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</si>
  <si>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</si>
  <si>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</si>
  <si>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</si>
  <si>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</si>
  <si>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</si>
  <si>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</si>
  <si>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</si>
  <si>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</si>
  <si>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</si>
  <si>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</si>
  <si>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</si>
  <si>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</si>
  <si>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</si>
  <si>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</si>
  <si>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</si>
  <si>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</si>
  <si>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</si>
  <si>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</si>
  <si>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</si>
  <si>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</si>
  <si>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</si>
  <si>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</si>
  <si>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</si>
  <si>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</si>
  <si>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</si>
  <si>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</si>
  <si>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</si>
  <si>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</si>
  <si>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</si>
  <si>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</si>
  <si>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</si>
  <si>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</si>
  <si>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</si>
  <si>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</si>
  <si>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</si>
  <si>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</si>
  <si>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</si>
  <si>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</si>
  <si>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</si>
  <si>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</si>
  <si>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</si>
  <si>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</si>
  <si>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</si>
  <si>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</si>
  <si>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</si>
  <si>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</si>
  <si>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</si>
  <si>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</si>
  <si>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</si>
  <si>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</si>
  <si>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</si>
  <si>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</si>
  <si>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</si>
  <si>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</si>
  <si>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</si>
  <si>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</si>
  <si>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</si>
  <si>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</si>
  <si>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</si>
  <si>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</si>
  <si>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</si>
  <si>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</si>
  <si>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</si>
  <si>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</si>
  <si>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</si>
  <si>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</si>
  <si>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</si>
  <si>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</si>
  <si>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</si>
  <si>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</si>
  <si>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</si>
  <si>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</si>
  <si>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</si>
  <si>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</si>
  <si>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</si>
  <si>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</si>
  <si>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</si>
  <si>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</si>
  <si>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</si>
  <si>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</si>
  <si>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</si>
  <si>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</si>
  <si>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</si>
  <si>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</si>
  <si>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</si>
  <si>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</si>
  <si>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</si>
  <si>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</si>
  <si>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</si>
  <si>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</si>
  <si>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</si>
  <si>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</si>
  <si>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</si>
  <si>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</si>
  <si>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</si>
  <si>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</si>
  <si>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</si>
  <si>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</si>
  <si>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</si>
  <si>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</si>
  <si>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</si>
  <si>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</si>
  <si>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</si>
  <si>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</si>
  <si>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</si>
  <si>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</si>
  <si>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</si>
  <si>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</si>
  <si>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</si>
  <si>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</si>
  <si>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</si>
  <si>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</si>
  <si>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</si>
  <si>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</si>
  <si>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</si>
  <si>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</si>
  <si>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</si>
  <si>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</si>
  <si>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</si>
  <si>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</si>
  <si>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</si>
  <si>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</si>
  <si>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</si>
  <si>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</si>
  <si>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</si>
  <si>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</si>
  <si>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</si>
  <si>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</si>
  <si>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</si>
  <si>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</si>
  <si>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</si>
  <si>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</si>
  <si>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</si>
  <si>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</si>
  <si>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</si>
  <si>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</si>
  <si>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</si>
  <si>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</si>
  <si>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</si>
  <si>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</si>
  <si>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</si>
  <si>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</si>
  <si>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</si>
  <si>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</si>
  <si>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</si>
  <si>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</si>
  <si>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</si>
  <si>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</si>
  <si>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</si>
  <si>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</si>
  <si>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</si>
  <si>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</si>
  <si>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</si>
  <si>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</si>
  <si>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</si>
  <si>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</si>
  <si>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</si>
  <si>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</si>
  <si>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</si>
  <si>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</si>
  <si>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</si>
  <si>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</si>
  <si>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</si>
  <si>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</si>
  <si>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</si>
  <si>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</si>
  <si>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</si>
  <si>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</si>
  <si>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</si>
  <si>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</si>
  <si>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</si>
  <si>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</si>
  <si>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</si>
  <si>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</si>
  <si>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</si>
  <si>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</si>
  <si>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</si>
  <si>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</si>
  <si>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</si>
  <si>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</si>
  <si>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</si>
  <si>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</si>
  <si>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</si>
  <si>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</si>
  <si>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</si>
  <si>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</si>
  <si>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</si>
  <si>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</si>
  <si>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</si>
  <si>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</si>
  <si>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</si>
  <si>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</si>
  <si>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</si>
  <si>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</si>
  <si>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</si>
  <si>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</si>
  <si>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</si>
  <si>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</si>
  <si>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</si>
  <si>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</si>
  <si>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</si>
  <si>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</si>
  <si>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</si>
  <si>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</si>
  <si>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</si>
  <si>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</si>
  <si>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</si>
  <si>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</si>
  <si>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</si>
  <si>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</si>
  <si>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</si>
  <si>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</si>
  <si>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</si>
  <si>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</si>
  <si>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</si>
  <si>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</si>
  <si>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</si>
  <si>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</si>
  <si>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</si>
  <si>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</si>
  <si>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</si>
  <si>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</si>
  <si>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</si>
  <si>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</si>
  <si>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</si>
  <si>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</si>
  <si>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</si>
  <si>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</si>
  <si>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</si>
  <si>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</si>
  <si>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</si>
  <si>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</si>
  <si>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</si>
  <si>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</si>
  <si>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</si>
  <si>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</si>
  <si>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</si>
  <si>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</si>
  <si>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</si>
  <si>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</si>
  <si>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</si>
  <si>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</si>
  <si>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</si>
  <si>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</si>
  <si>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</si>
  <si>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</si>
  <si>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</si>
  <si>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</si>
  <si>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</si>
  <si>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</si>
  <si>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</si>
  <si>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</si>
  <si>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</si>
  <si>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</si>
  <si>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</si>
  <si>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</si>
  <si>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</si>
  <si>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</si>
  <si>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</si>
  <si>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</si>
  <si>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</si>
  <si>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</si>
  <si>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</si>
  <si>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</si>
  <si>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</si>
  <si>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</si>
  <si>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</si>
  <si>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</si>
  <si>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</si>
  <si>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</si>
  <si>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</si>
  <si>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</si>
  <si>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</si>
  <si>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</si>
  <si>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</si>
  <si>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</si>
  <si>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</si>
  <si>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</si>
  <si>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</si>
  <si>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</si>
  <si>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</si>
  <si>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</si>
  <si>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</si>
  <si>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</si>
  <si>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</si>
  <si>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</si>
  <si>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</si>
  <si>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</si>
  <si>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</si>
  <si>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</si>
  <si>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</si>
  <si>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</si>
  <si>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</si>
  <si>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</si>
  <si>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</si>
  <si>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</si>
  <si>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</si>
  <si>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</si>
  <si>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</si>
  <si>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</si>
  <si>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</si>
  <si>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</si>
  <si>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</si>
  <si>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</si>
  <si>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</si>
  <si>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</si>
  <si>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</si>
  <si>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</si>
  <si>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</si>
  <si>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</si>
  <si>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</si>
  <si>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</si>
  <si>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</si>
  <si>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</si>
  <si>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</si>
  <si>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</si>
  <si>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</si>
  <si>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</si>
  <si>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</si>
  <si>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</si>
  <si>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</si>
  <si>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</si>
  <si>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</si>
  <si>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</si>
  <si>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</si>
  <si>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</si>
  <si>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</si>
  <si>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</si>
  <si>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</si>
  <si>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</si>
  <si>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</si>
  <si>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</si>
  <si>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</si>
  <si>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</si>
  <si>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</si>
  <si>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</si>
  <si>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</si>
  <si>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</si>
  <si>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</si>
  <si>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</si>
  <si>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</si>
  <si>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</si>
  <si>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</si>
  <si>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</si>
  <si>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</si>
  <si>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</si>
  <si>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</si>
  <si>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</si>
  <si>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</si>
  <si>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</si>
  <si>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</si>
  <si>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</si>
  <si>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</si>
  <si>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</si>
  <si>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</si>
  <si>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</si>
  <si>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</si>
  <si>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</si>
  <si>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</si>
  <si>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</si>
  <si>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</si>
  <si>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</si>
  <si>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</si>
  <si>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</si>
  <si>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</si>
  <si>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</si>
  <si>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</si>
  <si>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</si>
  <si>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</si>
  <si>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</si>
  <si>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</si>
  <si>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</si>
  <si>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</si>
  <si>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</si>
  <si>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</si>
  <si>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</si>
  <si>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</si>
  <si>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</si>
  <si>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</si>
  <si>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</si>
  <si>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</si>
  <si>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</si>
  <si>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</si>
  <si>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</si>
  <si>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</si>
  <si>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</si>
  <si>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</si>
  <si>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</si>
  <si>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</si>
  <si>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</si>
  <si>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</si>
  <si>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</si>
  <si>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</si>
  <si>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</si>
  <si>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</si>
  <si>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</si>
  <si>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</si>
  <si>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</si>
  <si>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</si>
  <si>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</si>
  <si>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</si>
  <si>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</si>
  <si>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</si>
  <si>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</si>
  <si>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</si>
  <si>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</si>
  <si>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</si>
  <si>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</si>
  <si>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</si>
  <si>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</si>
  <si>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</si>
  <si>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</si>
  <si>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</si>
  <si>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</si>
  <si>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</si>
  <si>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</si>
  <si>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</si>
  <si>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</si>
  <si>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</si>
  <si>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</si>
  <si>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</si>
  <si>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</si>
  <si>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</si>
  <si>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</si>
  <si>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</si>
  <si>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</si>
  <si>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</si>
  <si>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</si>
  <si>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</si>
  <si>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</si>
  <si>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</si>
  <si>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</si>
  <si>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</si>
  <si>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</si>
  <si>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</si>
  <si>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</si>
  <si>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</si>
  <si>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</si>
  <si>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</si>
  <si>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</si>
  <si>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</si>
  <si>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</si>
  <si>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</si>
  <si>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</si>
  <si>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</si>
  <si>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</si>
  <si>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</si>
  <si>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</si>
  <si>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</si>
  <si>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</si>
  <si>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</si>
  <si>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</si>
  <si>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</si>
  <si>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</si>
  <si>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</si>
  <si>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</si>
  <si>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</si>
  <si>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</si>
  <si>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</si>
  <si>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</si>
  <si>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</si>
  <si>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</si>
  <si>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</si>
  <si>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</si>
  <si>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</si>
  <si>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</si>
  <si>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</si>
  <si>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</si>
  <si>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</si>
  <si>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</si>
  <si>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</si>
  <si>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</si>
  <si>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</si>
  <si>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</si>
  <si>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</si>
  <si>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</si>
  <si>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</si>
  <si>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</si>
  <si>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</si>
  <si>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</si>
  <si>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</si>
  <si>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</si>
  <si>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</si>
  <si>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</si>
  <si>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</si>
  <si>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</si>
  <si>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</si>
  <si>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</si>
  <si>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</si>
  <si>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</si>
  <si>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</si>
  <si>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</si>
  <si>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</si>
  <si>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</si>
  <si>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</si>
  <si>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</si>
  <si>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</si>
  <si>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</si>
  <si>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</si>
  <si>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</si>
  <si>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</si>
  <si>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</si>
  <si>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</si>
  <si>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</si>
  <si>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</si>
  <si>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</si>
  <si>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</si>
  <si>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</si>
  <si>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</si>
  <si>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</si>
  <si>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</si>
  <si>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</si>
  <si>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</si>
  <si>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</si>
  <si>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</si>
  <si>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</si>
  <si>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</si>
  <si>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</si>
  <si>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</si>
  <si>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</si>
  <si>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</si>
  <si>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</si>
  <si>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</si>
  <si>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</si>
  <si>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</si>
  <si>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</si>
  <si>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</si>
  <si>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</si>
  <si>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</si>
  <si>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</si>
  <si>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</si>
  <si>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</si>
  <si>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</si>
  <si>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</si>
  <si>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</si>
  <si>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</si>
  <si>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</si>
  <si>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</si>
  <si>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</si>
  <si>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</si>
  <si>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</si>
  <si>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</si>
  <si>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</si>
  <si>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</si>
  <si>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</si>
  <si>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</si>
  <si>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</si>
  <si>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</si>
  <si>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</si>
  <si>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</si>
  <si>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</si>
  <si>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</si>
  <si>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</si>
  <si>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</si>
  <si>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</si>
  <si>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</si>
  <si>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</si>
  <si>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</si>
  <si>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</si>
  <si>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</si>
  <si>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</si>
  <si>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</si>
  <si>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</si>
  <si>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</si>
  <si>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</si>
  <si>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</si>
  <si>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</si>
  <si>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</si>
  <si>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</si>
  <si>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</si>
  <si>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</si>
  <si>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</si>
  <si>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</si>
  <si>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</si>
  <si>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</si>
  <si>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</si>
  <si>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</si>
  <si>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</si>
  <si>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</si>
  <si>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</si>
  <si>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</si>
  <si>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</si>
  <si>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</si>
  <si>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</si>
  <si>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</si>
  <si>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</si>
  <si>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</si>
  <si>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</si>
  <si>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</si>
  <si>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</si>
  <si>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</si>
  <si>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</si>
  <si>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</si>
  <si>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</si>
  <si>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</si>
  <si>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</si>
  <si>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</si>
  <si>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</si>
  <si>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</si>
  <si>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</si>
  <si>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</si>
  <si>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</si>
  <si>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</si>
  <si>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</si>
  <si>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</si>
  <si>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</si>
  <si>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</si>
  <si>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</si>
  <si>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</si>
  <si>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</si>
  <si>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</si>
  <si>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</si>
  <si>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</si>
  <si>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</si>
  <si>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</si>
  <si>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</si>
  <si>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</si>
  <si>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</si>
  <si>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</si>
  <si>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</si>
  <si>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</si>
  <si>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</si>
  <si>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</si>
  <si>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</si>
  <si>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</si>
  <si>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</si>
  <si>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</si>
  <si>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</si>
  <si>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</si>
  <si>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</si>
  <si>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</si>
  <si>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</si>
  <si>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</si>
  <si>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</si>
  <si>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</si>
  <si>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</si>
  <si>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</si>
  <si>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</si>
  <si>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</si>
  <si>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</si>
  <si>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</si>
  <si>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</si>
  <si>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</si>
  <si>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</si>
  <si>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</si>
  <si>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</si>
  <si>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</si>
  <si>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</si>
  <si>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</si>
  <si>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</si>
  <si>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</si>
  <si>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</si>
  <si>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</si>
  <si>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</si>
  <si>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</si>
  <si>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</si>
  <si>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</si>
  <si>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</si>
  <si>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</si>
  <si>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</si>
  <si>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</si>
  <si>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</si>
  <si>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</si>
  <si>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</si>
  <si>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</si>
  <si>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</si>
  <si>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</si>
  <si>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</si>
  <si>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</si>
  <si>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</si>
  <si>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</si>
  <si>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</si>
  <si>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</si>
  <si>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</si>
  <si>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</si>
  <si>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</si>
  <si>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</si>
  <si>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</si>
  <si>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</si>
  <si>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</si>
  <si>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</si>
  <si>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</si>
  <si>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</si>
  <si>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</si>
  <si>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</si>
  <si>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</si>
  <si>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</si>
  <si>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</si>
  <si>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</si>
  <si>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</si>
  <si>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</si>
  <si>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</si>
  <si>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</si>
  <si>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</si>
  <si>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</si>
  <si>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</si>
  <si>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</si>
  <si>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</si>
  <si>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</si>
  <si>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</si>
  <si>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</si>
  <si>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</si>
  <si>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</si>
  <si>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</si>
  <si>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</si>
  <si>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</si>
  <si>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</si>
  <si>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</si>
  <si>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</si>
  <si>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</si>
  <si>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</si>
  <si>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</si>
  <si>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</si>
  <si>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</si>
  <si>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</si>
  <si>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</si>
  <si>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</si>
  <si>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</si>
  <si>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</si>
  <si>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</si>
  <si>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</si>
  <si>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</si>
  <si>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</si>
  <si>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</si>
  <si>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</si>
  <si>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</si>
  <si>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</si>
  <si>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</si>
  <si>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</si>
  <si>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</si>
  <si>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</si>
  <si>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</si>
  <si>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</si>
  <si>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</si>
  <si>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</si>
  <si>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</si>
  <si>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</si>
  <si>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</si>
  <si>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</si>
  <si>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</si>
  <si>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</si>
  <si>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</si>
  <si>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</si>
  <si>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</si>
  <si>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</si>
  <si>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</si>
  <si>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</si>
  <si>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</si>
  <si>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</si>
  <si>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</si>
  <si>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</si>
  <si>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</si>
  <si>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</si>
  <si>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</si>
  <si>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</si>
  <si>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</si>
  <si>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</si>
  <si>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</si>
  <si>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</si>
  <si>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</si>
  <si>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</si>
  <si>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</si>
  <si>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</si>
  <si>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</si>
  <si>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</si>
  <si>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</si>
  <si>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</si>
  <si>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</si>
  <si>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</si>
  <si>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</si>
  <si>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</si>
  <si>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</si>
  <si>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</si>
  <si>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</si>
  <si>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</si>
  <si>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</si>
  <si>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</si>
  <si>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</si>
  <si>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</si>
  <si>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</si>
  <si>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</si>
  <si>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</si>
  <si>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</si>
  <si>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</si>
  <si>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</si>
  <si>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</si>
  <si>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</si>
  <si>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</si>
  <si>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</si>
  <si>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</si>
  <si>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</si>
  <si>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</si>
  <si>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</si>
  <si>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</si>
  <si>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</si>
  <si>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</si>
  <si>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</si>
  <si>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</si>
  <si>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</si>
  <si>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</si>
  <si>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</si>
  <si>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</si>
  <si>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</si>
  <si>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</si>
  <si>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</si>
  <si>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</si>
  <si>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</si>
  <si>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</si>
  <si>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</si>
  <si>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</si>
  <si>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</si>
  <si>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</si>
  <si>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</si>
  <si>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</si>
  <si>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</si>
  <si>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</si>
  <si>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</si>
  <si>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</si>
  <si>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</si>
  <si>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</si>
  <si>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</si>
  <si>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</si>
  <si>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</si>
  <si>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</si>
  <si>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</si>
  <si>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</si>
  <si>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</si>
  <si>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</si>
  <si>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</si>
  <si>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</si>
  <si>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</si>
  <si>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</si>
  <si>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</si>
  <si>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</si>
  <si>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</si>
  <si>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</si>
  <si>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</si>
  <si>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</si>
  <si>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</si>
  <si>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</si>
  <si>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</si>
  <si>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</si>
  <si>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</si>
  <si>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</si>
  <si>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</si>
  <si>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</si>
  <si>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</si>
  <si>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</si>
  <si>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</si>
  <si>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</si>
  <si>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</si>
  <si>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</si>
  <si>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</si>
  <si>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</si>
  <si>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</si>
  <si>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</si>
  <si>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</si>
  <si>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</si>
  <si>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</si>
  <si>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</si>
  <si>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</si>
  <si>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</si>
  <si>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</si>
  <si>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</si>
  <si>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</si>
  <si>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</si>
  <si>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</si>
  <si>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</si>
  <si>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</si>
  <si>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</si>
  <si>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</si>
  <si>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</si>
  <si>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</si>
  <si>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</si>
  <si>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</si>
  <si>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</si>
  <si>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</si>
  <si>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</si>
  <si>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</si>
  <si>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</si>
  <si>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</si>
  <si>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</si>
  <si>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</si>
  <si>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</si>
  <si>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</si>
  <si>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</si>
  <si>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</si>
  <si>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</si>
  <si>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</si>
  <si>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</si>
  <si>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</si>
  <si>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</si>
  <si>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</si>
  <si>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</si>
  <si>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</si>
  <si>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</si>
  <si>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</si>
  <si>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</si>
  <si>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</si>
  <si>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</si>
  <si>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</si>
  <si>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</si>
  <si>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</si>
  <si>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</si>
  <si>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</si>
  <si>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</si>
  <si>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</si>
  <si>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</si>
  <si>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</si>
  <si>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</si>
  <si>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</si>
  <si>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</si>
  <si>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</si>
  <si>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</si>
  <si>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</si>
  <si>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</si>
  <si>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</si>
  <si>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</si>
  <si>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</si>
  <si>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</si>
  <si>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</si>
  <si>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</si>
  <si>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</si>
  <si>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</si>
  <si>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</si>
  <si>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</si>
  <si>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</si>
  <si>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</si>
  <si>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</si>
  <si>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</si>
  <si>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</si>
  <si>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</si>
  <si>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</si>
  <si>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</si>
  <si>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</si>
  <si>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</si>
  <si>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</si>
  <si>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</si>
  <si>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</si>
  <si>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</si>
  <si>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</si>
  <si>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</si>
  <si>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</si>
  <si>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</si>
  <si>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</si>
  <si>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</si>
  <si>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</si>
  <si>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</si>
  <si>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</si>
  <si>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</si>
  <si>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</si>
  <si>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</si>
  <si>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</si>
  <si>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</si>
  <si>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</si>
  <si>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</si>
  <si>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</si>
  <si>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</si>
  <si>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</si>
  <si>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</si>
  <si>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</si>
  <si>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</si>
  <si>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</si>
  <si>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</si>
  <si>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</si>
  <si>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</si>
  <si>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</si>
  <si>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</si>
  <si>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</si>
  <si>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</si>
  <si>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</si>
  <si>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</si>
  <si>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</si>
  <si>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</si>
  <si>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</si>
  <si>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</si>
  <si>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</si>
  <si>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</si>
  <si>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</si>
  <si>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</si>
  <si>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</si>
  <si>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</si>
  <si>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</si>
  <si>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</si>
  <si>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</si>
  <si>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</si>
  <si>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</si>
  <si>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</si>
  <si>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</si>
  <si>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</si>
  <si>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</si>
  <si>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</si>
  <si>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</si>
  <si>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</si>
  <si>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</si>
  <si>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</si>
  <si>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</si>
  <si>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</si>
  <si>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</si>
  <si>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</si>
  <si>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</si>
  <si>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</si>
  <si>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</si>
  <si>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</si>
  <si>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</si>
  <si>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</si>
  <si>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</si>
  <si>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</si>
  <si>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</si>
  <si>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</si>
  <si>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</si>
  <si>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</si>
  <si>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</si>
  <si>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</si>
  <si>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</si>
  <si>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</si>
  <si>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</si>
  <si>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</si>
  <si>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</si>
  <si>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</si>
  <si>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</si>
  <si>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</si>
  <si>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</si>
  <si>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</si>
  <si>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</si>
  <si>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</si>
  <si>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</si>
  <si>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</si>
  <si>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</si>
  <si>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</si>
  <si>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</si>
  <si>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</si>
  <si>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</si>
  <si>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</si>
  <si>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</si>
  <si>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</si>
  <si>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</si>
  <si>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</si>
  <si>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</si>
  <si>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</si>
  <si>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</si>
  <si>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</si>
  <si>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</si>
  <si>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</si>
  <si>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</si>
  <si>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</si>
  <si>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</si>
  <si>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</si>
  <si>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</si>
  <si>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</si>
  <si>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</si>
  <si>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</si>
  <si>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</si>
  <si>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</si>
  <si>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</si>
  <si>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</si>
  <si>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</si>
  <si>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</si>
  <si>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</si>
  <si>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</si>
  <si>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</si>
  <si>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</si>
  <si>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</si>
  <si>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</si>
  <si>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</si>
  <si>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</si>
  <si>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</si>
  <si>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</si>
  <si>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</si>
  <si>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</si>
  <si>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</si>
  <si>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</si>
  <si>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</si>
  <si>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</si>
  <si>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</si>
  <si>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</si>
  <si>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</si>
  <si>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</si>
  <si>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</si>
  <si>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</si>
  <si>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</si>
  <si>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</si>
  <si>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</si>
  <si>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</si>
  <si>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</si>
  <si>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</si>
  <si>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</si>
  <si>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</si>
  <si>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</si>
  <si>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</si>
  <si>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</si>
  <si>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</si>
  <si>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</si>
  <si>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</si>
  <si>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</si>
  <si>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</si>
  <si>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</si>
  <si>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</si>
  <si>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</si>
  <si>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</si>
  <si>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</si>
  <si>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</si>
  <si>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</si>
  <si>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</si>
  <si>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</si>
  <si>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</si>
  <si>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</si>
  <si>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</si>
  <si>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</si>
  <si>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</si>
  <si>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</si>
  <si>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</si>
  <si>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</si>
  <si>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</si>
  <si>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</si>
  <si>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</si>
  <si>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</si>
  <si>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</si>
  <si>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</si>
  <si>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</si>
  <si>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</si>
  <si>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</si>
  <si>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</si>
  <si>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</si>
  <si>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</si>
  <si>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</si>
  <si>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</si>
  <si>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</si>
  <si>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</si>
  <si>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</si>
  <si>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</si>
  <si>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</si>
  <si>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</si>
  <si>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</si>
  <si>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</si>
  <si>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</si>
  <si>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</si>
  <si>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</si>
  <si>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</si>
  <si>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</si>
  <si>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</si>
  <si>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</si>
  <si>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</si>
  <si>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</si>
  <si>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</si>
  <si>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</si>
  <si>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</si>
  <si>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</si>
  <si>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</si>
  <si>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</si>
  <si>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</si>
  <si>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</si>
  <si>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</si>
  <si>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</si>
  <si>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</si>
  <si>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</si>
  <si>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</si>
  <si>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</si>
  <si>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</si>
  <si>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</si>
  <si>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</si>
  <si>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</si>
  <si>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</si>
  <si>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</si>
  <si>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</si>
  <si>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</si>
  <si>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</si>
  <si>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</si>
  <si>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</si>
  <si>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</si>
  <si>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</si>
  <si>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</si>
  <si>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</si>
  <si>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</si>
  <si>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</si>
  <si>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</si>
  <si>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</si>
  <si>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</si>
  <si>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</si>
  <si>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</si>
  <si>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</si>
  <si>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</si>
  <si>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</si>
  <si>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</si>
  <si>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</si>
  <si>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</si>
  <si>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</si>
  <si>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</si>
  <si>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</si>
  <si>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</si>
  <si>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</si>
  <si>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</si>
  <si>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</si>
  <si>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</si>
  <si>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</si>
  <si>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</si>
  <si>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</si>
  <si>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</si>
  <si>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</si>
  <si>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</si>
  <si>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</si>
  <si>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</si>
  <si>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</si>
  <si>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</si>
  <si>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</si>
  <si>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</si>
  <si>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</si>
  <si>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</si>
  <si>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</si>
  <si>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</si>
  <si>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</si>
  <si>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</si>
  <si>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</si>
  <si>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</si>
  <si>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</si>
  <si>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</si>
  <si>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</si>
  <si>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</si>
  <si>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</si>
  <si>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</si>
  <si>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</si>
  <si>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</si>
  <si>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</si>
  <si>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</si>
  <si>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</si>
  <si>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</si>
  <si>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</si>
  <si>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</si>
  <si>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</si>
  <si>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</si>
  <si>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</si>
  <si>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</si>
  <si>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</si>
  <si>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</si>
  <si>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</si>
  <si>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</si>
  <si>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</si>
  <si>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</si>
  <si>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</si>
  <si>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</si>
  <si>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</si>
  <si>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</si>
  <si>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</si>
  <si>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</si>
  <si>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</si>
  <si>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</si>
  <si>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</si>
  <si>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</si>
  <si>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</si>
  <si>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</si>
  <si>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</si>
  <si>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</si>
  <si>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</si>
  <si>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</si>
  <si>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</si>
  <si>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</si>
  <si>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</si>
  <si>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</si>
  <si>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</si>
  <si>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</si>
  <si>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</si>
  <si>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</si>
  <si>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</si>
  <si>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</si>
  <si>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</si>
  <si>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</si>
  <si>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</si>
  <si>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</si>
  <si>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</si>
  <si>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</si>
  <si>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</si>
  <si>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</si>
  <si>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</si>
  <si>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</si>
  <si>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</si>
  <si>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</si>
  <si>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</si>
  <si>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</si>
  <si>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</si>
  <si>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</si>
  <si>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</si>
  <si>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</si>
  <si>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</si>
  <si>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</si>
  <si>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</si>
  <si>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</si>
  <si>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</si>
  <si>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</si>
  <si>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</si>
  <si>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</si>
  <si>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</si>
  <si>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</si>
  <si>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</si>
  <si>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</si>
  <si>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</si>
  <si>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</si>
  <si>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</si>
  <si>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</si>
  <si>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</si>
  <si>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</si>
  <si>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</si>
  <si>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</si>
  <si>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</si>
  <si>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</si>
  <si>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</si>
  <si>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</si>
  <si>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</si>
  <si>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</si>
  <si>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</si>
  <si>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</si>
  <si>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</si>
  <si>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</si>
  <si>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</si>
  <si>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</si>
  <si>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</si>
  <si>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</si>
  <si>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</si>
  <si>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</si>
  <si>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</si>
  <si>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</si>
  <si>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</si>
  <si>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</si>
  <si>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</si>
  <si>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</si>
  <si>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</si>
  <si>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</si>
  <si>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</si>
  <si>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</si>
  <si>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</si>
  <si>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</si>
  <si>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</si>
  <si>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</si>
  <si>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</si>
  <si>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</si>
  <si>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</si>
  <si>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</si>
  <si>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</si>
  <si>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</si>
  <si>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</si>
  <si>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</si>
  <si>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</si>
  <si>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</si>
  <si>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</si>
  <si>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</si>
  <si>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</si>
  <si>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</si>
  <si>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</si>
  <si>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</si>
  <si>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</si>
  <si>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</si>
  <si>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</si>
  <si>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</si>
  <si>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</si>
  <si>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</si>
  <si>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</si>
  <si>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</si>
  <si>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</si>
  <si>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</si>
  <si>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</si>
  <si>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</si>
  <si>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</si>
  <si>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</si>
  <si>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</si>
  <si>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</si>
  <si>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</si>
  <si>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</si>
  <si>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</si>
  <si>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</si>
  <si>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</si>
  <si>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</si>
  <si>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</si>
  <si>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</si>
  <si>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</si>
  <si>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</si>
  <si>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</si>
  <si>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</si>
  <si>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</si>
  <si>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</si>
  <si>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</si>
  <si>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</si>
  <si>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</si>
  <si>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</si>
  <si>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</si>
  <si>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</si>
  <si>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</si>
  <si>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</si>
  <si>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</si>
  <si>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</si>
  <si>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</si>
  <si>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</si>
  <si>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</si>
  <si>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</si>
  <si>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</si>
  <si>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</si>
  <si>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</si>
  <si>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</si>
  <si>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</si>
  <si>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</si>
  <si>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</si>
  <si>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</si>
  <si>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</si>
  <si>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</si>
  <si>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</si>
  <si>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</si>
  <si>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</si>
  <si>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</si>
  <si>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</si>
  <si>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</si>
  <si>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</si>
  <si>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</si>
  <si>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</si>
  <si>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</si>
  <si>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</si>
  <si>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</si>
  <si>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</si>
  <si>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</si>
  <si>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</si>
  <si>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</si>
  <si>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</si>
  <si>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</si>
  <si>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</si>
  <si>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</si>
  <si>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</si>
  <si>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</si>
  <si>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</si>
  <si>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</si>
  <si>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</si>
  <si>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</si>
  <si>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</si>
  <si>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</si>
  <si>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</si>
  <si>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</si>
  <si>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</si>
  <si>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</si>
  <si>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</si>
  <si>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</si>
  <si>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</si>
  <si>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</si>
  <si>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</si>
  <si>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</si>
  <si>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</si>
  <si>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</si>
  <si>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</si>
  <si>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</si>
  <si>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</si>
  <si>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</si>
  <si>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</si>
  <si>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</si>
  <si>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</si>
  <si>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</si>
  <si>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</si>
  <si>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</si>
  <si>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</si>
  <si>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</si>
  <si>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</si>
  <si>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</si>
  <si>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</si>
  <si>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</si>
  <si>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</si>
  <si>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</si>
  <si>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</si>
  <si>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</si>
  <si>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</si>
  <si>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</si>
  <si>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</si>
  <si>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</si>
  <si>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</si>
  <si>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</si>
  <si>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</si>
  <si>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</si>
  <si>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</si>
  <si>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</si>
  <si>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</si>
  <si>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</si>
  <si>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</si>
  <si>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</si>
  <si>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</si>
  <si>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</si>
  <si>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</si>
  <si>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</si>
  <si>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</si>
  <si>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</si>
  <si>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</si>
  <si>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</si>
  <si>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</si>
  <si>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</si>
  <si>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</si>
  <si>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</si>
  <si>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</si>
  <si>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</si>
  <si>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</si>
  <si>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</si>
  <si>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</si>
  <si>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</si>
  <si>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</si>
  <si>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</si>
  <si>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</si>
  <si>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</si>
  <si>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</si>
  <si>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</si>
  <si>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</si>
  <si>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</si>
  <si>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</si>
  <si>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</si>
  <si>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</si>
  <si>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</si>
  <si>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</si>
  <si>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</si>
  <si>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</si>
  <si>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</si>
  <si>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</si>
  <si>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</si>
  <si>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</si>
  <si>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</si>
  <si>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</si>
  <si>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</si>
  <si>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</si>
  <si>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</si>
  <si>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</si>
  <si>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</si>
  <si>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</si>
  <si>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</si>
  <si>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</si>
  <si>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</si>
  <si>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</si>
  <si>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</si>
  <si>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</si>
  <si>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</si>
  <si>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</si>
  <si>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</si>
  <si>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</si>
  <si>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</si>
  <si>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</si>
  <si>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</si>
  <si>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</si>
  <si>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</si>
  <si>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</si>
  <si>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</si>
  <si>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</si>
  <si>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</si>
  <si>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</si>
  <si>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</si>
  <si>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</si>
  <si>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</si>
  <si>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</si>
  <si>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</si>
  <si>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</si>
  <si>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</si>
  <si>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</si>
  <si>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</si>
  <si>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</si>
  <si>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</si>
  <si>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</si>
  <si>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</si>
  <si>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</si>
  <si>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</si>
  <si>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</si>
  <si>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</si>
  <si>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</si>
  <si>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</si>
  <si>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</si>
  <si>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</si>
  <si>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</si>
  <si>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</si>
  <si>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</si>
  <si>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</si>
  <si>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</si>
  <si>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</si>
  <si>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</si>
  <si>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</si>
  <si>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</si>
  <si>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</si>
  <si>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</si>
  <si>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</si>
  <si>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</si>
  <si>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</si>
  <si>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</si>
  <si>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</si>
  <si>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</si>
  <si>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</si>
  <si>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</si>
  <si>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</si>
  <si>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</si>
  <si>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</si>
  <si>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</si>
  <si>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</si>
  <si>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</si>
  <si>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</si>
  <si>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</si>
  <si>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</si>
  <si>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</si>
  <si>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</si>
  <si>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</si>
  <si>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</si>
  <si>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</si>
  <si>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</si>
  <si>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</si>
  <si>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</si>
  <si>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</si>
  <si>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</si>
  <si>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</si>
  <si>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</si>
  <si>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</si>
  <si>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</si>
  <si>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</si>
  <si>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</si>
  <si>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</si>
  <si>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</si>
  <si>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</si>
  <si>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</si>
  <si>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</si>
  <si>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</si>
  <si>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</si>
  <si>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</si>
  <si>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</si>
  <si>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</si>
  <si>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</si>
  <si>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</si>
  <si>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</si>
  <si>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</si>
  <si>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</si>
  <si>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</si>
  <si>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</si>
  <si>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</si>
  <si>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</si>
  <si>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</si>
  <si>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</si>
  <si>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</si>
  <si>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</si>
  <si>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</si>
  <si>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</si>
  <si>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</si>
  <si>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</si>
  <si>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</si>
  <si>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</si>
  <si>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</si>
  <si>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</si>
  <si>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</si>
  <si>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</si>
  <si>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</si>
  <si>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</si>
  <si>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</si>
  <si>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</si>
  <si>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</si>
  <si>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</si>
  <si>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</si>
  <si>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</si>
  <si>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</si>
  <si>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</si>
  <si>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</si>
  <si>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</si>
  <si>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</si>
  <si>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</si>
  <si>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</si>
  <si>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</si>
  <si>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</si>
  <si>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</si>
  <si>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</si>
  <si>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</si>
  <si>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</si>
  <si>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</si>
  <si>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</si>
  <si>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</si>
  <si>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</si>
  <si>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</si>
  <si>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</si>
  <si>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</si>
  <si>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</si>
  <si>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</si>
  <si>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</si>
  <si>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</si>
  <si>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</si>
  <si>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</si>
  <si>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</si>
  <si>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</si>
  <si>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</si>
  <si>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</si>
  <si>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</si>
  <si>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</si>
  <si>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</si>
  <si>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</si>
  <si>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</si>
  <si>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</si>
  <si>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</si>
  <si>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</si>
  <si>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</si>
  <si>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</si>
  <si>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</si>
  <si>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</si>
  <si>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</si>
  <si>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</si>
  <si>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</si>
  <si>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</si>
  <si>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</si>
  <si>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</si>
  <si>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</si>
  <si>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</si>
  <si>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</si>
  <si>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</si>
  <si>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</si>
  <si>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</si>
  <si>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</si>
  <si>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</si>
  <si>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</si>
  <si>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</si>
  <si>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</si>
  <si>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</si>
  <si>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</si>
  <si>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</si>
  <si>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</si>
  <si>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</si>
  <si>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</si>
  <si>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</si>
  <si>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</si>
  <si>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</si>
  <si>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</si>
  <si>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</si>
  <si>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</si>
  <si>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</si>
  <si>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</si>
  <si>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</si>
  <si>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</si>
  <si>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</si>
  <si>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</si>
  <si>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</si>
  <si>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</si>
  <si>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</si>
  <si>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</si>
  <si>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</si>
  <si>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</si>
  <si>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</si>
  <si>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</si>
  <si>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</si>
  <si>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</si>
  <si>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</si>
  <si>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</si>
  <si>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</si>
  <si>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</si>
  <si>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</si>
  <si>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</si>
  <si>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</si>
  <si>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</si>
  <si>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</si>
  <si>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</si>
  <si>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</si>
  <si>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</si>
  <si>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</si>
  <si>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</si>
  <si>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</si>
  <si>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</si>
  <si>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</si>
  <si>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</si>
  <si>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</si>
  <si>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</si>
  <si>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</si>
  <si>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</si>
  <si>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</si>
  <si>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</si>
  <si>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</si>
  <si>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</si>
  <si>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</si>
  <si>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</si>
  <si>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</si>
  <si>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</si>
  <si>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</si>
  <si>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</si>
  <si>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</si>
  <si>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</si>
  <si>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</si>
  <si>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</si>
  <si>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</si>
  <si>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</si>
  <si>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</si>
  <si>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</si>
  <si>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</si>
  <si>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</si>
  <si>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</si>
  <si>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</si>
  <si>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</si>
  <si>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</si>
  <si>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</si>
  <si>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</si>
  <si>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</si>
  <si>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</si>
  <si>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</si>
  <si>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</si>
  <si>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</si>
  <si>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</si>
  <si>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</si>
  <si>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</si>
  <si>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</si>
  <si>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</si>
  <si>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</si>
  <si>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</si>
  <si>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</si>
  <si>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</si>
  <si>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</si>
  <si>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</si>
  <si>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</si>
  <si>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</si>
  <si>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</si>
  <si>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</si>
  <si>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</si>
  <si>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</si>
  <si>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</si>
  <si>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</si>
  <si>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</si>
  <si>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</si>
  <si>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</si>
  <si>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</si>
  <si>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</si>
  <si>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</si>
  <si>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</si>
  <si>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</si>
  <si>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</si>
  <si>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</si>
  <si>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</si>
  <si>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</si>
  <si>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</si>
  <si>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</si>
  <si>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</si>
  <si>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</si>
  <si>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</si>
  <si>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</si>
  <si>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</si>
  <si>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</si>
  <si>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</si>
  <si>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</si>
  <si>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</si>
  <si>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</si>
  <si>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</si>
  <si>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</si>
  <si>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</si>
  <si>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</si>
  <si>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</si>
  <si>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</si>
  <si>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</si>
  <si>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</si>
  <si>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</si>
  <si>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</si>
  <si>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</si>
  <si>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</si>
  <si>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</si>
  <si>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</si>
  <si>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</si>
  <si>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</si>
  <si>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</si>
  <si>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</si>
  <si>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</si>
  <si>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</si>
  <si>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</si>
  <si>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</si>
  <si>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</si>
  <si>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</si>
  <si>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</si>
  <si>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</si>
  <si>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</si>
  <si>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</si>
  <si>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</si>
  <si>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</si>
  <si>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</si>
  <si>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</si>
  <si>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</si>
  <si>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</si>
  <si>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</si>
  <si>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</si>
  <si>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</si>
  <si>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</si>
  <si>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</si>
  <si>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</si>
  <si>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</si>
  <si>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</si>
  <si>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</si>
  <si>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</si>
  <si>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</si>
  <si>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</si>
  <si>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</si>
  <si>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</si>
  <si>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</si>
  <si>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</si>
  <si>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</si>
  <si>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</si>
  <si>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</si>
  <si>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</si>
  <si>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</si>
  <si>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</si>
  <si>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</si>
  <si>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</si>
  <si>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</si>
  <si>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</si>
  <si>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</si>
  <si>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</si>
  <si>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</si>
  <si>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</si>
  <si>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</si>
  <si>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</si>
  <si>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</si>
  <si>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</si>
  <si>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</si>
  <si>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</si>
  <si>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</si>
  <si>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</si>
  <si>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</si>
  <si>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</si>
  <si>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</si>
  <si>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</si>
  <si>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</si>
  <si>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</si>
  <si>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</si>
  <si>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</si>
  <si>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</si>
  <si>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</si>
  <si>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</si>
  <si>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</si>
  <si>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</si>
  <si>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</si>
  <si>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</si>
  <si>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</si>
  <si>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</si>
  <si>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</si>
  <si>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</si>
  <si>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</si>
  <si>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</si>
  <si>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</si>
  <si>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</si>
  <si>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</si>
  <si>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</si>
  <si>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</si>
  <si>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</si>
  <si>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</si>
  <si>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</si>
  <si>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</si>
  <si>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</si>
  <si>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</si>
  <si>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</si>
  <si>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</si>
  <si>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</si>
  <si>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</si>
  <si>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</si>
  <si>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</si>
  <si>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</si>
  <si>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</si>
  <si>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</si>
  <si>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</si>
  <si>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</si>
  <si>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</si>
  <si>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</si>
  <si>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</si>
  <si>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</si>
  <si>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</si>
  <si>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</si>
  <si>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</si>
  <si>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</si>
  <si>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</si>
  <si>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</si>
  <si>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</si>
  <si>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</si>
  <si>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</si>
  <si>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</si>
  <si>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</si>
  <si>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</si>
  <si>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</si>
  <si>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</si>
  <si>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</si>
  <si>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</si>
  <si>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</si>
  <si>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</si>
  <si>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</si>
  <si>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</si>
  <si>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</si>
  <si>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</si>
  <si>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</si>
  <si>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</si>
  <si>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</si>
  <si>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</si>
  <si>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</si>
  <si>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</si>
  <si>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</si>
  <si>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</si>
  <si>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</si>
  <si>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</si>
  <si>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</si>
  <si>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</si>
  <si>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</si>
  <si>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</si>
  <si>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</si>
  <si>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</si>
  <si>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</si>
  <si>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</si>
  <si>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</si>
  <si>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</si>
  <si>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</si>
  <si>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</si>
  <si>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</si>
  <si>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</si>
  <si>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</si>
  <si>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</si>
  <si>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</si>
  <si>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</si>
  <si>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</si>
  <si>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</si>
  <si>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</si>
  <si>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</si>
  <si>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</si>
  <si>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</si>
  <si>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</si>
  <si>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</si>
  <si>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</si>
  <si>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</si>
  <si>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</si>
  <si>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</si>
  <si>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</si>
  <si>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</si>
  <si>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</si>
  <si>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</si>
  <si>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</si>
  <si>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</si>
  <si>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</si>
  <si>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</si>
  <si>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</si>
  <si>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</si>
  <si>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</si>
  <si>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</si>
  <si>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</si>
  <si>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</si>
  <si>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</si>
  <si>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</si>
  <si>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</si>
  <si>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</si>
  <si>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</si>
  <si>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</si>
  <si>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</si>
  <si>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</si>
  <si>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</si>
  <si>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</si>
  <si>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</si>
  <si>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</si>
  <si>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</si>
  <si>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</si>
  <si>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</si>
  <si>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</si>
  <si>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</si>
  <si>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</si>
  <si>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</si>
  <si>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</si>
  <si>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</si>
  <si>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</si>
  <si>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</si>
  <si>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</si>
  <si>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</si>
  <si>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</si>
  <si>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</si>
  <si>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</si>
  <si>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</si>
  <si>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</si>
  <si>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</si>
  <si>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</si>
  <si>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</si>
  <si>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</si>
  <si>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</si>
  <si>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</si>
  <si>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</si>
  <si>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</si>
  <si>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</si>
  <si>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</si>
  <si>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</si>
  <si>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</si>
  <si>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</si>
  <si>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</si>
  <si>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</si>
  <si>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</si>
  <si>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</si>
  <si>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</si>
  <si>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</si>
  <si>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</si>
  <si>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</si>
  <si>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</si>
  <si>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</si>
  <si>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</si>
  <si>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</si>
  <si>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</si>
  <si>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</si>
  <si>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</si>
  <si>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</si>
  <si>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</si>
  <si>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</si>
  <si>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</si>
  <si>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</si>
  <si>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</si>
  <si>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</si>
  <si>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</si>
  <si>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</si>
  <si>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</si>
  <si>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</si>
  <si>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</si>
  <si>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</si>
  <si>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</si>
  <si>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</si>
  <si>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</si>
  <si>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</si>
  <si>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</si>
  <si>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</si>
  <si>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</si>
  <si>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</si>
  <si>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</si>
  <si>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</si>
  <si>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</si>
  <si>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</si>
  <si>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</si>
  <si>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</si>
  <si>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</si>
  <si>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</si>
  <si>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</si>
  <si>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</si>
  <si>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</si>
  <si>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</si>
  <si>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</si>
  <si>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</si>
  <si>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</si>
  <si>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</si>
  <si>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</si>
  <si>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</si>
  <si>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</si>
  <si>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</si>
  <si>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</si>
  <si>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</si>
  <si>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</si>
  <si>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</si>
  <si>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</si>
  <si>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</si>
  <si>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</si>
  <si>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</si>
  <si>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</si>
  <si>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</si>
  <si>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</si>
  <si>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</si>
  <si>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</si>
  <si>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</si>
  <si>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</si>
  <si>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</si>
  <si>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</si>
  <si>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</si>
  <si>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</si>
  <si>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</si>
  <si>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</si>
  <si>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</si>
  <si>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</si>
  <si>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</si>
  <si>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</si>
  <si>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</si>
  <si>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</si>
  <si>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</si>
  <si>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</si>
  <si>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</si>
  <si>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</si>
  <si>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</si>
  <si>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</si>
  <si>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</si>
  <si>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</si>
  <si>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</si>
  <si>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</si>
  <si>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</si>
  <si>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</si>
  <si>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</si>
  <si>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</si>
  <si>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</si>
  <si>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</si>
  <si>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</si>
  <si>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</si>
  <si>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</si>
  <si>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</si>
  <si>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</si>
  <si>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</si>
  <si>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</si>
  <si>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</si>
  <si>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</si>
  <si>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</si>
  <si>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</si>
  <si>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</si>
  <si>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</si>
  <si>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</si>
  <si>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</si>
  <si>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</si>
  <si>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</si>
  <si>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</si>
  <si>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</si>
  <si>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</si>
  <si>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</si>
  <si>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</si>
  <si>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</si>
  <si>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</si>
  <si>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</si>
  <si>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</si>
  <si>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</si>
  <si>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</si>
  <si>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</si>
  <si>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</si>
  <si>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</si>
  <si>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</si>
  <si>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</si>
  <si>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</si>
  <si>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</si>
  <si>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</si>
  <si>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</si>
  <si>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</si>
  <si>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</si>
  <si>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</si>
  <si>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</si>
  <si>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</si>
  <si>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</si>
  <si>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</si>
  <si>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</si>
  <si>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</si>
  <si>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</si>
  <si>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</si>
  <si>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</si>
  <si>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</si>
  <si>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</si>
  <si>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</si>
  <si>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</si>
  <si>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</si>
  <si>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</si>
  <si>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</si>
  <si>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</si>
  <si>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</si>
  <si>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</si>
  <si>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</si>
  <si>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</si>
  <si>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</si>
  <si>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</si>
  <si>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</si>
  <si>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</si>
  <si>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</si>
  <si>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</si>
  <si>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</si>
  <si>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</si>
  <si>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</si>
  <si>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</si>
  <si>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</si>
  <si>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</si>
  <si>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</si>
  <si>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</si>
  <si>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</si>
  <si>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</si>
  <si>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</si>
  <si>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</si>
  <si>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</si>
  <si>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</si>
  <si>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</si>
  <si>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</si>
  <si>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</si>
  <si>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</si>
  <si>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</si>
  <si>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</si>
  <si>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</si>
  <si>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</si>
  <si>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</si>
  <si>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</si>
  <si>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</si>
  <si>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</si>
  <si>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</si>
  <si>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</si>
  <si>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</si>
  <si>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</si>
  <si>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</si>
  <si>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</si>
  <si>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</si>
  <si>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</si>
  <si>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</si>
  <si>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</si>
  <si>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</si>
  <si>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</si>
  <si>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</si>
  <si>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</si>
  <si>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</si>
  <si>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</si>
  <si>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</si>
  <si>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</si>
  <si>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</si>
  <si>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</si>
  <si>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</si>
  <si>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</si>
  <si>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</si>
  <si>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</si>
  <si>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</si>
  <si>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</si>
  <si>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</si>
  <si>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</si>
  <si>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</si>
  <si>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</si>
  <si>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</si>
  <si>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</si>
  <si>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</si>
  <si>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</si>
  <si>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</si>
  <si>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</si>
  <si>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</si>
  <si>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</si>
  <si>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</si>
  <si>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</si>
  <si>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</si>
  <si>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</si>
  <si>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</si>
  <si>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</si>
  <si>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</si>
  <si>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</si>
  <si>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</si>
  <si>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</si>
  <si>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</si>
  <si>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</si>
  <si>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</si>
  <si>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</si>
  <si>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</si>
  <si>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</si>
  <si>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</si>
  <si>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</si>
  <si>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</si>
  <si>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</si>
  <si>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</si>
  <si>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</si>
  <si>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</si>
  <si>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</si>
  <si>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</si>
  <si>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</si>
  <si>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</si>
  <si>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</si>
  <si>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</si>
  <si>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</si>
  <si>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</si>
  <si>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</si>
  <si>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</si>
  <si>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</si>
  <si>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</si>
  <si>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</si>
  <si>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</si>
  <si>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</si>
  <si>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</si>
  <si>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</si>
  <si>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</si>
  <si>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</si>
  <si>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</si>
  <si>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</si>
  <si>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</si>
  <si>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</si>
  <si>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</si>
  <si>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</si>
  <si>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</si>
  <si>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</si>
  <si>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</si>
  <si>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</si>
  <si>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</si>
  <si>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</si>
  <si>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</si>
  <si>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</si>
  <si>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</si>
  <si>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</si>
  <si>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</si>
  <si>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</si>
  <si>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</si>
  <si>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</si>
  <si>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</si>
  <si>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</si>
  <si>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</si>
  <si>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</si>
  <si>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</si>
  <si>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</si>
  <si>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</si>
  <si>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</si>
  <si>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</si>
  <si>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</si>
  <si>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</si>
  <si>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</si>
  <si>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</si>
  <si>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</si>
  <si>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</si>
  <si>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</si>
  <si>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</si>
  <si>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</si>
  <si>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</si>
  <si>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</si>
  <si>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</si>
  <si>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</si>
  <si>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</si>
  <si>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</si>
  <si>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</si>
  <si>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</si>
  <si>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</si>
  <si>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</si>
  <si>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</si>
  <si>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</si>
  <si>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</si>
  <si>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</si>
  <si>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</si>
  <si>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</si>
  <si>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</si>
  <si>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</si>
  <si>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</si>
  <si>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</si>
  <si>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</si>
  <si>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</si>
  <si>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</si>
  <si>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</si>
  <si>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</si>
  <si>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</si>
  <si>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</si>
  <si>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</si>
  <si>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</si>
  <si>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</si>
  <si>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</si>
  <si>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</si>
  <si>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</si>
  <si>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</si>
  <si>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</si>
  <si>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</si>
  <si>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</si>
  <si>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</si>
  <si>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</si>
  <si>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</si>
  <si>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</si>
  <si>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</si>
  <si>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</si>
  <si>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</si>
  <si>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</si>
  <si>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</si>
  <si>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</si>
  <si>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</si>
  <si>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</si>
  <si>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</si>
  <si>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</si>
  <si>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</si>
  <si>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</si>
  <si>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</si>
  <si>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</si>
  <si>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</si>
  <si>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</si>
  <si>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</si>
  <si>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</si>
  <si>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</si>
  <si>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</si>
  <si>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</si>
  <si>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</si>
  <si>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</si>
  <si>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</si>
  <si>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</si>
  <si>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</si>
  <si>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</si>
  <si>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</si>
  <si>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</si>
  <si>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</si>
  <si>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</si>
  <si>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</si>
  <si>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</si>
  <si>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</si>
  <si>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</si>
  <si>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</si>
  <si>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</si>
  <si>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</si>
  <si>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</si>
  <si>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</si>
  <si>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</si>
  <si>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</si>
  <si>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</si>
  <si>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</si>
  <si>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</si>
  <si>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</si>
  <si>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</si>
  <si>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</si>
  <si>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</si>
  <si>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</si>
  <si>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</si>
  <si>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</si>
  <si>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</si>
  <si>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</si>
  <si>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</si>
  <si>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</si>
  <si>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</si>
  <si>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</si>
  <si>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</si>
  <si>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</si>
  <si>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</si>
  <si>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</si>
  <si>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</si>
  <si>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</si>
  <si>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</si>
  <si>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</si>
  <si>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</si>
  <si>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</si>
  <si>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</si>
  <si>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</si>
  <si>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</si>
  <si>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</si>
  <si>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</si>
  <si>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</si>
  <si>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</si>
  <si>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</si>
  <si>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</si>
  <si>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</si>
  <si>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</si>
  <si>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</si>
  <si>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</si>
  <si>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</si>
  <si>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</si>
  <si>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</si>
  <si>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</si>
  <si>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</si>
  <si>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</si>
  <si>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</si>
  <si>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</si>
  <si>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</si>
  <si>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</si>
  <si>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</si>
  <si>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</si>
  <si>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</si>
  <si>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</si>
  <si>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</si>
  <si>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</si>
  <si>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</si>
  <si>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</si>
  <si>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</si>
  <si>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</si>
  <si>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</si>
  <si>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</si>
  <si>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</si>
  <si>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</si>
  <si>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</si>
  <si>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</si>
  <si>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</si>
  <si>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</si>
  <si>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</si>
  <si>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</si>
  <si>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</si>
  <si>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</si>
  <si>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</si>
  <si>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</si>
  <si>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</si>
  <si>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</si>
  <si>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</si>
  <si>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</si>
  <si>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</si>
  <si>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</si>
  <si>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</si>
  <si>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</si>
  <si>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</si>
  <si>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</si>
  <si>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</si>
  <si>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</si>
  <si>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</si>
  <si>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</si>
  <si>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</si>
  <si>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</si>
  <si>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</si>
  <si>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</si>
  <si>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</si>
  <si>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</si>
  <si>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</si>
  <si>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</si>
  <si>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</si>
  <si>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</si>
  <si>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</si>
  <si>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</si>
  <si>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</si>
  <si>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</si>
  <si>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</si>
  <si>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</si>
  <si>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</si>
  <si>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</si>
  <si>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</si>
  <si>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</si>
  <si>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</si>
  <si>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</si>
  <si>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</si>
  <si>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</si>
  <si>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</si>
  <si>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</si>
  <si>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</si>
  <si>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</si>
  <si>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</si>
  <si>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</si>
  <si>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</si>
  <si>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</si>
  <si>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</si>
  <si>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</si>
  <si>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</si>
  <si>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</si>
  <si>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</si>
  <si>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</si>
  <si>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</si>
  <si>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</si>
  <si>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</si>
  <si>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</si>
  <si>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</si>
  <si>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</si>
  <si>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</si>
  <si>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</si>
  <si>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</si>
  <si>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</si>
  <si>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</si>
  <si>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</si>
  <si>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</si>
  <si>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</si>
  <si>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</si>
  <si>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</si>
  <si>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</si>
  <si>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</si>
  <si>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</si>
  <si>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</si>
  <si>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</si>
  <si>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</si>
  <si>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</si>
  <si>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</si>
  <si>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</si>
  <si>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</si>
  <si>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</si>
  <si>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</si>
  <si>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</si>
  <si>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</si>
  <si>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</si>
  <si>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</si>
  <si>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</si>
  <si>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</si>
  <si>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</si>
  <si>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</si>
  <si>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</si>
  <si>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</si>
  <si>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</si>
  <si>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</si>
  <si>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</si>
  <si>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</si>
  <si>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</si>
  <si>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</si>
  <si>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</si>
  <si>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</si>
  <si>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</si>
  <si>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</si>
  <si>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</si>
  <si>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</si>
  <si>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</si>
  <si>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</si>
  <si>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</si>
  <si>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</si>
  <si>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</si>
  <si>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</si>
  <si>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</si>
  <si>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</si>
  <si>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</si>
  <si>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</si>
  <si>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</si>
  <si>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</si>
  <si>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</si>
  <si>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</si>
  <si>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</si>
  <si>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</si>
  <si>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</si>
  <si>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</si>
  <si>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</si>
  <si>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</si>
  <si>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</si>
  <si>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</si>
  <si>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</si>
  <si>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</si>
  <si>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</si>
  <si>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</si>
  <si>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</si>
  <si>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</si>
  <si>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</si>
  <si>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</si>
  <si>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</si>
  <si>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</si>
  <si>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</si>
  <si>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</si>
  <si>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</si>
  <si>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</si>
  <si>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</si>
  <si>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</si>
  <si>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</si>
  <si>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</si>
  <si>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</si>
  <si>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</si>
  <si>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</si>
  <si>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</si>
  <si>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</si>
  <si>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</si>
  <si>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</si>
  <si>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</si>
  <si>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</si>
  <si>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</si>
  <si>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</si>
  <si>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</si>
  <si>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</si>
  <si>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</si>
  <si>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</si>
  <si>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</si>
  <si>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</si>
  <si>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</si>
  <si>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</si>
  <si>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</si>
  <si>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</si>
  <si>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</si>
  <si>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</si>
  <si>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</si>
  <si>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</si>
  <si>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</si>
  <si>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</si>
  <si>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</si>
  <si>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</si>
  <si>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</si>
  <si>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</si>
  <si>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</si>
  <si>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</si>
  <si>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</si>
  <si>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</si>
  <si>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</si>
  <si>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</si>
  <si>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</si>
  <si>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</si>
  <si>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</si>
  <si>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</si>
  <si>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</si>
  <si>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</si>
  <si>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</si>
  <si>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</si>
  <si>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</si>
  <si>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</si>
  <si>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</si>
  <si>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</si>
  <si>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</si>
  <si>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</si>
  <si>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</si>
  <si>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</si>
  <si>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</si>
  <si>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</si>
  <si>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</si>
  <si>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</si>
  <si>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</si>
  <si>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</si>
  <si>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</si>
  <si>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</si>
  <si>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</si>
  <si>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</si>
  <si>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</si>
  <si>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</si>
  <si>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</si>
  <si>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</si>
  <si>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</si>
  <si>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</si>
  <si>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</si>
  <si>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</si>
  <si>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</si>
  <si>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</si>
  <si>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</si>
  <si>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</si>
  <si>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</si>
  <si>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</si>
  <si>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</si>
  <si>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</si>
  <si>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</si>
  <si>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</si>
  <si>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</si>
  <si>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</si>
  <si>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</si>
  <si>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</si>
  <si>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</si>
  <si>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</si>
  <si>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</si>
  <si>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</si>
  <si>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</si>
  <si>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</si>
  <si>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</si>
  <si>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</si>
  <si>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</si>
  <si>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</si>
  <si>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</si>
  <si>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</si>
  <si>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</si>
  <si>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</si>
  <si>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</si>
  <si>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</si>
  <si>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</si>
  <si>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</si>
  <si>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</si>
  <si>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</si>
  <si>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</si>
  <si>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</si>
  <si>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</si>
  <si>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</si>
  <si>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</si>
  <si>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</si>
  <si>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</si>
  <si>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</si>
  <si>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</si>
  <si>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</si>
  <si>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</si>
  <si>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</si>
  <si>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</si>
  <si>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</si>
  <si>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</si>
  <si>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</si>
  <si>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</si>
  <si>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</si>
  <si>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</si>
  <si>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</si>
  <si>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</si>
  <si>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</si>
  <si>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</si>
  <si>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</si>
  <si>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</si>
  <si>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</si>
  <si>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</si>
  <si>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</si>
  <si>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</si>
  <si>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</si>
  <si>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</si>
  <si>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</si>
  <si>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</si>
  <si>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</si>
  <si>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</si>
  <si>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</si>
  <si>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</si>
  <si>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</si>
  <si>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</si>
  <si>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</si>
  <si>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</si>
  <si>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</si>
  <si>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</si>
  <si>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</si>
  <si>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</si>
  <si>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</si>
  <si>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</si>
  <si>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</si>
  <si>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</si>
  <si>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</si>
  <si>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</si>
  <si>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</si>
  <si>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</si>
  <si>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</si>
  <si>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</si>
  <si>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</si>
  <si>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</si>
  <si>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</si>
  <si>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</si>
  <si>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</si>
  <si>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</si>
  <si>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</si>
  <si>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</si>
  <si>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</si>
  <si>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</si>
  <si>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</si>
  <si>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</si>
  <si>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</si>
  <si>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</si>
  <si>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</si>
  <si>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</si>
  <si>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</si>
  <si>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</si>
  <si>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</si>
  <si>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</si>
  <si>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</si>
  <si>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</si>
  <si>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</si>
  <si>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</si>
  <si>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</si>
  <si>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</si>
  <si>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</si>
  <si>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</si>
  <si>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</si>
  <si>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</si>
  <si>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</si>
  <si>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</si>
  <si>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</si>
  <si>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</si>
  <si>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</si>
  <si>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</si>
  <si>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</si>
  <si>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</si>
  <si>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</si>
  <si>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</si>
  <si>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</si>
  <si>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</si>
  <si>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</si>
  <si>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</si>
  <si>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</si>
  <si>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</si>
  <si>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</si>
  <si>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</si>
  <si>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</si>
  <si>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</si>
  <si>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</si>
  <si>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</si>
  <si>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</si>
  <si>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</si>
  <si>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</si>
  <si>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</si>
  <si>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</si>
  <si>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</si>
  <si>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</si>
  <si>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</si>
  <si>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</si>
  <si>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</si>
  <si>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</si>
  <si>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</si>
  <si>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</si>
  <si>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</si>
  <si>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</si>
  <si>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</si>
  <si>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</si>
  <si>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</si>
  <si>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</si>
  <si>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</si>
  <si>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</si>
  <si>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</si>
  <si>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</si>
  <si>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</si>
  <si>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</si>
  <si>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</si>
  <si>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</si>
  <si>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</si>
  <si>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</si>
  <si>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</si>
  <si>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</si>
  <si>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</si>
  <si>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</si>
  <si>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</si>
  <si>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</si>
  <si>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</si>
  <si>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</si>
  <si>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</si>
  <si>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</si>
  <si>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</si>
  <si>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</si>
  <si>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</si>
  <si>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</si>
  <si>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</si>
  <si>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</si>
  <si>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</si>
  <si>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</si>
  <si>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</si>
  <si>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</si>
  <si>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</si>
  <si>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</si>
  <si>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</si>
  <si>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</si>
  <si>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</si>
  <si>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</si>
  <si>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</si>
  <si>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</si>
  <si>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</si>
  <si>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</si>
  <si>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</si>
  <si>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</si>
  <si>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</si>
  <si>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</si>
  <si>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</si>
  <si>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</si>
  <si>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</si>
  <si>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</si>
  <si>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</si>
  <si>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</si>
  <si>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</si>
  <si>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</si>
  <si>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</si>
  <si>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</si>
  <si>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</si>
  <si>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</si>
  <si>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</si>
  <si>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</si>
  <si>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</si>
  <si>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</si>
  <si>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</si>
  <si>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</si>
  <si>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</si>
  <si>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</si>
  <si>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</si>
  <si>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</si>
  <si>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</si>
  <si>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</si>
  <si>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</si>
  <si>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</si>
  <si>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</si>
  <si>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</si>
  <si>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</si>
  <si>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</si>
  <si>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</si>
  <si>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</si>
  <si>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</si>
  <si>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</si>
  <si>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</si>
  <si>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</si>
  <si>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</si>
  <si>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</si>
  <si>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</si>
  <si>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</si>
  <si>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</si>
  <si>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</si>
  <si>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</si>
  <si>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</si>
  <si>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</si>
  <si>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</si>
  <si>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</si>
  <si>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</si>
  <si>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</si>
  <si>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</si>
  <si>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</si>
  <si>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</si>
  <si>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</si>
  <si>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</si>
  <si>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</si>
  <si>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</si>
  <si>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</si>
  <si>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</si>
  <si>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</si>
  <si>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</si>
  <si>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</si>
  <si>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</si>
  <si>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</si>
  <si>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</si>
  <si>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</si>
  <si>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</si>
  <si>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</si>
  <si>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</si>
  <si>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</si>
  <si>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</si>
  <si>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</si>
  <si>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</si>
  <si>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</si>
  <si>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</si>
  <si>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</si>
  <si>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</si>
  <si>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</si>
  <si>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</si>
  <si>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</si>
  <si>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</si>
  <si>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</si>
  <si>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</si>
  <si>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</si>
  <si>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</si>
  <si>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</si>
  <si>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</si>
  <si>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</si>
  <si>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</si>
  <si>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</si>
  <si>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</si>
  <si>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</si>
  <si>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</si>
  <si>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</si>
  <si>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</si>
  <si>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</si>
  <si>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</si>
  <si>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</si>
  <si>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</si>
  <si>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</si>
  <si>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</si>
  <si>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</si>
  <si>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</si>
  <si>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</si>
  <si>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</si>
  <si>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</si>
  <si>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</si>
  <si>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</si>
  <si>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</si>
  <si>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</si>
  <si>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</si>
  <si>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</si>
  <si>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</si>
  <si>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</si>
  <si>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</si>
  <si>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</si>
  <si>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</si>
  <si>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</si>
  <si>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</si>
  <si>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</si>
  <si>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</si>
  <si>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</si>
  <si>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</si>
  <si>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</si>
  <si>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</si>
  <si>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</si>
  <si>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</si>
  <si>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</si>
  <si>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</si>
  <si>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</si>
  <si>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</si>
  <si>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</si>
  <si>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</si>
  <si>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</si>
  <si>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</si>
  <si>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</si>
  <si>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</si>
  <si>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</si>
  <si>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</si>
  <si>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</si>
  <si>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</si>
  <si>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</si>
  <si>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</si>
  <si>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</si>
  <si>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</si>
  <si>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</si>
  <si>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</si>
  <si>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</si>
  <si>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</si>
  <si>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</si>
  <si>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</si>
  <si>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</si>
  <si>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</si>
  <si>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</si>
  <si>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</si>
  <si>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</si>
  <si>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</si>
  <si>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</si>
  <si>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</si>
  <si>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</si>
  <si>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</si>
  <si>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</si>
  <si>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</si>
  <si>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</si>
  <si>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</si>
  <si>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</si>
  <si>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</si>
  <si>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</si>
  <si>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</si>
  <si>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</si>
  <si>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</si>
  <si>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</si>
  <si>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</si>
  <si>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</si>
  <si>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</si>
  <si>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</si>
  <si>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</si>
  <si>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</si>
  <si>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</si>
  <si>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</si>
  <si>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</si>
  <si>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</si>
  <si>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</si>
  <si>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</si>
  <si>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</si>
  <si>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</si>
  <si>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</si>
  <si>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</si>
  <si>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</si>
  <si>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</si>
  <si>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</si>
  <si>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</si>
  <si>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</si>
  <si>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</si>
  <si>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</si>
  <si>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</si>
  <si>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</si>
  <si>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</si>
  <si>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</si>
  <si>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</si>
  <si>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</si>
  <si>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</si>
  <si>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</si>
  <si>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</si>
  <si>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</si>
  <si>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</si>
  <si>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</si>
  <si>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</si>
  <si>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</si>
  <si>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</si>
  <si>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</si>
  <si>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</si>
  <si>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</si>
  <si>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</si>
  <si>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</si>
  <si>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</si>
  <si>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</si>
  <si>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</si>
  <si>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</si>
  <si>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</si>
  <si>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</si>
  <si>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</si>
  <si>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</si>
  <si>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</si>
  <si>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</si>
  <si>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</si>
  <si>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</si>
  <si>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</si>
  <si>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</si>
  <si>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</si>
  <si>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</si>
  <si>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</si>
  <si>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</si>
  <si>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</si>
  <si>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</si>
  <si>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</si>
  <si>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</si>
  <si>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</si>
  <si>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</si>
  <si>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</si>
  <si>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</si>
  <si>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</si>
  <si>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</si>
  <si>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</si>
  <si>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</si>
  <si>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</si>
  <si>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</si>
  <si>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</si>
  <si>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</si>
  <si>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</si>
  <si>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</si>
  <si>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</si>
  <si>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</si>
  <si>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</si>
  <si>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</si>
  <si>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</si>
  <si>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</si>
  <si>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</si>
  <si>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</si>
  <si>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</si>
  <si>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</si>
  <si>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</si>
  <si>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</si>
  <si>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</si>
  <si>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</si>
  <si>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</si>
  <si>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</si>
  <si>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</si>
  <si>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</si>
  <si>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</si>
  <si>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</si>
  <si>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</si>
  <si>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</si>
  <si>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</si>
  <si>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</si>
  <si>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</si>
  <si>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</si>
  <si>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</si>
  <si>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</si>
  <si>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</si>
  <si>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</si>
  <si>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</si>
  <si>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</si>
  <si>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</si>
  <si>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</si>
  <si>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</si>
  <si>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</si>
  <si>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</si>
  <si>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</si>
  <si>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</si>
  <si>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</si>
  <si>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</si>
  <si>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</si>
  <si>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</si>
  <si>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</si>
  <si>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</si>
  <si>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</si>
  <si>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</si>
  <si>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</si>
  <si>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</si>
  <si>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</si>
  <si>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</si>
  <si>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</si>
  <si>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</si>
  <si>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</si>
  <si>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</si>
  <si>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</si>
  <si>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</si>
  <si>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</si>
  <si>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</si>
  <si>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</si>
  <si>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</si>
  <si>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</si>
  <si>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</si>
  <si>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</si>
  <si>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</si>
  <si>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</si>
  <si>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</si>
  <si>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</si>
  <si>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</si>
  <si>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</si>
  <si>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</si>
  <si>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</si>
  <si>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</si>
  <si>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</si>
  <si>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</si>
  <si>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</si>
  <si>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</si>
  <si>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</si>
  <si>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</si>
  <si>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</si>
  <si>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</si>
  <si>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</si>
  <si>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</si>
  <si>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</si>
  <si>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</si>
  <si>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</si>
  <si>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</si>
  <si>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</si>
  <si>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</si>
  <si>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</si>
  <si>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</si>
  <si>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</si>
  <si>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</si>
  <si>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</si>
  <si>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</si>
  <si>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</si>
  <si>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</si>
  <si>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</si>
  <si>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</si>
  <si>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</si>
  <si>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</si>
  <si>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</si>
  <si>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</si>
  <si>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</si>
  <si>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</si>
  <si>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</si>
  <si>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</si>
  <si>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</si>
  <si>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</si>
  <si>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</si>
  <si>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</si>
  <si>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</si>
  <si>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</si>
  <si>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</si>
  <si>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</si>
  <si>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</si>
  <si>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</si>
  <si>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</si>
  <si>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</si>
  <si>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</si>
  <si>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</si>
  <si>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</si>
  <si>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</si>
  <si>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</si>
  <si>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</si>
  <si>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</si>
  <si>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</si>
  <si>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</si>
  <si>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</si>
  <si>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</si>
  <si>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</si>
  <si>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</si>
  <si>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</si>
  <si>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</si>
  <si>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</si>
  <si>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</si>
  <si>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</si>
  <si>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</si>
  <si>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</si>
  <si>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</si>
  <si>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</si>
  <si>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</si>
  <si>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</si>
  <si>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</si>
  <si>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</si>
  <si>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</si>
  <si>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</si>
  <si>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</si>
  <si>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</si>
  <si>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</si>
  <si>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</si>
  <si>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</si>
  <si>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</si>
  <si>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</si>
  <si>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</si>
  <si>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</si>
  <si>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</si>
  <si>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</si>
  <si>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</si>
  <si>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</si>
  <si>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</si>
  <si>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</si>
  <si>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</si>
  <si>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</si>
  <si>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</si>
  <si>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</si>
  <si>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</si>
  <si>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</si>
  <si>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</si>
  <si>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</si>
  <si>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</si>
  <si>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</si>
  <si>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</si>
  <si>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</si>
  <si>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</si>
  <si>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</si>
  <si>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</si>
  <si>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</si>
  <si>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</si>
  <si>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</si>
  <si>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</si>
  <si>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</si>
  <si>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</si>
  <si>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</si>
  <si>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</si>
  <si>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</si>
  <si>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</si>
  <si>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</si>
  <si>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</si>
  <si>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</si>
  <si>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</si>
  <si>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</si>
  <si>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</si>
  <si>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</si>
  <si>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</si>
  <si>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</si>
  <si>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</si>
  <si>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</si>
  <si>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</si>
  <si>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</si>
  <si>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</si>
  <si>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</si>
  <si>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</si>
  <si>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</si>
  <si>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</si>
  <si>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</si>
  <si>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</si>
  <si>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</si>
  <si>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</si>
  <si>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</si>
  <si>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</si>
  <si>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</si>
  <si>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</si>
  <si>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</si>
  <si>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</si>
  <si>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</si>
  <si>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</si>
  <si>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</si>
  <si>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</si>
  <si>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</si>
  <si>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</si>
  <si>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</si>
  <si>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</si>
  <si>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</si>
  <si>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</si>
  <si>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</si>
  <si>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</si>
  <si>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</si>
  <si>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</si>
  <si>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</si>
  <si>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</si>
  <si>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</si>
  <si>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</si>
  <si>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</si>
  <si>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</si>
  <si>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</si>
  <si>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</si>
  <si>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</si>
  <si>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</si>
  <si>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</si>
  <si>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</si>
  <si>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</si>
  <si>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</si>
  <si>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</si>
  <si>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</si>
  <si>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</si>
  <si>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</si>
  <si>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</si>
  <si>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</si>
  <si>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</si>
  <si>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</si>
  <si>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</si>
  <si>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</si>
  <si>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</si>
  <si>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</si>
  <si>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</si>
  <si>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</si>
  <si>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</si>
  <si>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</si>
  <si>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</si>
  <si>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</si>
  <si>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</si>
  <si>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</si>
  <si>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</si>
  <si>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</si>
  <si>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</si>
  <si>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</si>
  <si>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</si>
  <si>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</si>
  <si>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</si>
  <si>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</si>
  <si>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</si>
  <si>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</si>
  <si>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</si>
  <si>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</si>
  <si>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</si>
  <si>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</si>
  <si>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</si>
  <si>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</si>
  <si>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</si>
  <si>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</si>
  <si>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</si>
  <si>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</si>
  <si>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</si>
  <si>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</si>
  <si>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</si>
  <si>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</si>
  <si>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</si>
  <si>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</si>
  <si>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</si>
  <si>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</si>
  <si>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</si>
  <si>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</si>
  <si>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</si>
  <si>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</si>
  <si>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</si>
  <si>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</si>
  <si>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</si>
  <si>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</si>
  <si>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</si>
  <si>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</si>
  <si>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</si>
  <si>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</si>
  <si>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</si>
  <si>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</si>
  <si>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</si>
  <si>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</si>
  <si>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</si>
  <si>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</si>
  <si>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</si>
  <si>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</si>
  <si>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</si>
  <si>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</si>
  <si>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</si>
  <si>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</si>
  <si>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</si>
  <si>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</si>
  <si>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</si>
  <si>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</si>
  <si>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</si>
  <si>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</si>
  <si>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</si>
  <si>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</si>
  <si>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</si>
  <si>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</si>
  <si>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</si>
  <si>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</si>
  <si>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</si>
  <si>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</si>
  <si>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</si>
  <si>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</si>
  <si>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</si>
  <si>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</si>
  <si>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</si>
  <si>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</si>
  <si>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</si>
  <si>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</si>
  <si>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</si>
  <si>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</si>
  <si>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</si>
  <si>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</si>
  <si>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</si>
  <si>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</si>
  <si>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</si>
  <si>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</si>
  <si>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</si>
  <si>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</si>
  <si>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</si>
  <si>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</si>
  <si>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</si>
  <si>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</si>
  <si>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</si>
  <si>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</si>
  <si>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</si>
  <si>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</si>
  <si>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</si>
  <si>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</si>
  <si>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</si>
  <si>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</si>
  <si>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</si>
  <si>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</si>
  <si>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</si>
  <si>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</si>
  <si>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</si>
  <si>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</si>
  <si>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</si>
  <si>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</si>
  <si>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</si>
  <si>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</si>
  <si>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</si>
  <si>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</si>
  <si>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</si>
  <si>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</si>
  <si>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</si>
  <si>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</si>
  <si>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</si>
  <si>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</si>
  <si>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</si>
  <si>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</si>
  <si>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</si>
  <si>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</si>
  <si>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</si>
  <si>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</si>
  <si>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</si>
  <si>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</si>
  <si>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</si>
  <si>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</si>
  <si>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</si>
  <si>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</si>
  <si>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</si>
  <si>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</si>
  <si>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</si>
  <si>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</si>
  <si>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</si>
  <si>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</si>
  <si>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</si>
  <si>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</si>
  <si>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</si>
  <si>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</si>
  <si>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</si>
  <si>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</si>
  <si>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</si>
  <si>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</si>
  <si>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</si>
  <si>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</si>
  <si>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</si>
  <si>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</si>
  <si>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</si>
  <si>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</si>
  <si>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</si>
  <si>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</si>
  <si>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</si>
  <si>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</si>
  <si>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</si>
  <si>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</si>
  <si>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</si>
  <si>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</si>
  <si>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</si>
  <si>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</si>
  <si>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</si>
  <si>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</si>
  <si>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</si>
  <si>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</si>
  <si>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</si>
  <si>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</si>
  <si>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</si>
  <si>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</si>
  <si>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</si>
  <si>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</si>
  <si>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</si>
  <si>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</si>
  <si>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</si>
  <si>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</si>
  <si>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</si>
  <si>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</si>
  <si>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</si>
  <si>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</si>
  <si>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</si>
  <si>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</si>
  <si>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</si>
  <si>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</si>
  <si>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</si>
  <si>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</si>
  <si>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</si>
  <si>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</si>
  <si>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</si>
  <si>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</si>
  <si>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</si>
  <si>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</si>
  <si>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</si>
  <si>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</si>
  <si>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</si>
  <si>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</si>
  <si>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</si>
  <si>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</si>
  <si>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</si>
  <si>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</si>
  <si>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</si>
  <si>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</si>
  <si>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</si>
  <si>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</si>
  <si>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</si>
  <si>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</si>
  <si>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</si>
  <si>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</si>
  <si>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</si>
  <si>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</si>
  <si>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</si>
  <si>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</si>
  <si>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</si>
  <si>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</si>
  <si>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</si>
  <si>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</si>
  <si>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</si>
  <si>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</si>
  <si>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</si>
  <si>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</si>
  <si>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</si>
  <si>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</si>
  <si>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</si>
  <si>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</si>
  <si>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</si>
  <si>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</si>
  <si>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</si>
  <si>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</si>
  <si>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</si>
  <si>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</si>
  <si>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</si>
  <si>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</si>
  <si>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</si>
  <si>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</si>
  <si>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</si>
  <si>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</si>
  <si>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</si>
  <si>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</si>
  <si>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</si>
  <si>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</si>
  <si>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</si>
  <si>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</si>
  <si>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</si>
  <si>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</si>
  <si>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</si>
  <si>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</si>
  <si>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</si>
  <si>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</si>
  <si>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</si>
  <si>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</si>
  <si>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</si>
  <si>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</si>
  <si>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</si>
  <si>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</si>
  <si>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</si>
  <si>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</si>
  <si>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</si>
  <si>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</si>
  <si>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</si>
  <si>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</si>
  <si>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</si>
  <si>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</si>
  <si>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</si>
  <si>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</si>
  <si>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</si>
  <si>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</si>
  <si>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</si>
  <si>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</si>
  <si>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</si>
  <si>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</si>
  <si>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</si>
  <si>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</si>
  <si>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</si>
  <si>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</si>
  <si>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</si>
  <si>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</si>
  <si>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</si>
  <si>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</si>
  <si>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</si>
  <si>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</si>
  <si>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</si>
  <si>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</si>
  <si>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</si>
  <si>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</si>
  <si>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</si>
  <si>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</si>
  <si>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</si>
  <si>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</si>
  <si>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</si>
  <si>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</si>
  <si>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</si>
  <si>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</si>
  <si>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</si>
  <si>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</si>
  <si>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</si>
  <si>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</si>
  <si>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</si>
  <si>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</si>
  <si>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</si>
  <si>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</si>
  <si>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</si>
  <si>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</si>
  <si>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</si>
  <si>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</si>
  <si>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</si>
  <si>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</si>
  <si>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</si>
  <si>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</si>
  <si>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</si>
  <si>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</si>
  <si>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</si>
  <si>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</si>
  <si>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</si>
  <si>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</si>
  <si>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</si>
  <si>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</si>
  <si>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</si>
  <si>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</si>
  <si>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</si>
  <si>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</si>
  <si>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</si>
  <si>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</si>
  <si>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</si>
  <si>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</si>
  <si>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</si>
  <si>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</si>
  <si>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</si>
  <si>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</si>
  <si>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</si>
  <si>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</si>
  <si>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</si>
  <si>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</si>
  <si>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</si>
  <si>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</si>
  <si>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</si>
  <si>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</si>
  <si>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</si>
  <si>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</si>
  <si>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</si>
  <si>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</si>
  <si>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</si>
  <si>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</si>
  <si>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</si>
  <si>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</si>
  <si>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</si>
  <si>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</si>
  <si>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</si>
  <si>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</si>
  <si>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</si>
  <si>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</si>
  <si>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</si>
  <si>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</si>
  <si>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</si>
  <si>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</si>
  <si>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</si>
  <si>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</si>
  <si>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</si>
  <si>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</si>
  <si>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</si>
  <si>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</si>
  <si>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</si>
  <si>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</si>
  <si>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</si>
  <si>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</si>
  <si>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</si>
  <si>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</si>
  <si>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</si>
  <si>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</si>
  <si>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</si>
  <si>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</si>
  <si>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</si>
  <si>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</si>
  <si>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</si>
  <si>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</si>
  <si>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</si>
  <si>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</si>
  <si>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</si>
  <si>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</si>
  <si>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</si>
  <si>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</si>
  <si>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</si>
  <si>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</si>
  <si>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</si>
  <si>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</si>
  <si>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</si>
  <si>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</si>
  <si>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</si>
  <si>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</si>
  <si>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</si>
  <si>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</si>
  <si>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</si>
  <si>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</si>
  <si>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</si>
  <si>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</si>
  <si>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</si>
  <si>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</si>
  <si>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</si>
  <si>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</si>
  <si>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</si>
  <si>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</si>
  <si>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</si>
  <si>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</si>
  <si>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</si>
  <si>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</si>
  <si>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</si>
  <si>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</si>
  <si>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</si>
  <si>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</si>
  <si>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</si>
  <si>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</si>
  <si>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</si>
  <si>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</si>
  <si>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</si>
  <si>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</si>
  <si>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</si>
  <si>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</si>
  <si>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</si>
  <si>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</si>
  <si>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</si>
  <si>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</si>
  <si>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</si>
  <si>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</si>
  <si>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</si>
  <si>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</si>
  <si>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</si>
  <si>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</si>
  <si>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</si>
  <si>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</si>
  <si>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</si>
  <si>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</si>
  <si>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</si>
  <si>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</si>
  <si>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</si>
  <si>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</si>
  <si>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</si>
  <si>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</si>
  <si>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</si>
  <si>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</si>
  <si>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</si>
  <si>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</si>
  <si>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</si>
  <si>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</si>
  <si>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</si>
  <si>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</si>
  <si>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</si>
  <si>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</si>
  <si>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</si>
  <si>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</si>
  <si>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</si>
  <si>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</si>
  <si>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</si>
  <si>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</si>
  <si>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</si>
  <si>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</si>
  <si>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</si>
  <si>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</si>
  <si>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</si>
  <si>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</si>
  <si>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</si>
  <si>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</si>
  <si>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</si>
  <si>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</si>
  <si>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</si>
  <si>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</si>
  <si>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</si>
  <si>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</si>
  <si>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</si>
  <si>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</si>
  <si>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</si>
  <si>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</si>
  <si>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</si>
  <si>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</si>
  <si>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</si>
  <si>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</si>
  <si>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</si>
  <si>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</si>
  <si>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</si>
  <si>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</si>
  <si>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</si>
  <si>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</si>
  <si>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</si>
  <si>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</si>
  <si>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</si>
  <si>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</si>
  <si>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</si>
  <si>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</si>
  <si>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</si>
  <si>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</si>
  <si>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</si>
  <si>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</si>
  <si>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</si>
  <si>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</si>
  <si>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</si>
  <si>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</si>
  <si>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</si>
  <si>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</si>
  <si>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</si>
  <si>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</si>
  <si>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</si>
  <si>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</si>
  <si>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</si>
  <si>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</si>
  <si>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</si>
  <si>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</si>
  <si>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</si>
  <si>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</si>
  <si>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</si>
  <si>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</si>
  <si>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</si>
  <si>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</si>
  <si>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</si>
  <si>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</si>
  <si>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</si>
  <si>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</si>
  <si>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</si>
  <si>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</si>
  <si>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</si>
  <si>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</si>
  <si>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</si>
  <si>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</si>
  <si>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</si>
  <si>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</si>
  <si>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</si>
  <si>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</si>
  <si>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</si>
  <si>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</si>
  <si>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</si>
  <si>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</si>
  <si>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</si>
  <si>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</si>
  <si>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</si>
  <si>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</si>
  <si>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</si>
  <si>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</si>
  <si>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</si>
  <si>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</si>
  <si>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</si>
  <si>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</si>
  <si>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</si>
  <si>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</si>
  <si>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</si>
  <si>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</si>
  <si>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</si>
  <si>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</si>
  <si>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</si>
  <si>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</si>
  <si>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</si>
  <si>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</si>
  <si>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</si>
  <si>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</si>
  <si>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</si>
  <si>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</si>
  <si>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</si>
  <si>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</si>
  <si>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</si>
  <si>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</si>
  <si>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</si>
  <si>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</si>
  <si>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</si>
  <si>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</si>
  <si>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</si>
  <si>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</si>
  <si>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</si>
  <si>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</si>
  <si>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</si>
  <si>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</si>
  <si>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</si>
  <si>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</si>
  <si>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</si>
  <si>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</si>
  <si>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</si>
  <si>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</si>
  <si>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</si>
  <si>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</si>
  <si>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</si>
  <si>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</si>
  <si>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</si>
  <si>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</si>
  <si>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</si>
  <si>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</si>
  <si>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</si>
  <si>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</si>
  <si>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</si>
  <si>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</si>
  <si>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</si>
  <si>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</si>
  <si>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</si>
  <si>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</si>
  <si>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</si>
  <si>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</si>
  <si>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</si>
  <si>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</si>
  <si>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</si>
  <si>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</si>
  <si>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</si>
  <si>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</si>
  <si>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</si>
  <si>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</si>
  <si>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</si>
  <si>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</si>
  <si>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</si>
  <si>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</si>
  <si>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</si>
  <si>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</si>
  <si>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</si>
  <si>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</si>
  <si>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</si>
  <si>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</si>
  <si>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</si>
  <si>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</si>
  <si>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</si>
  <si>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</si>
  <si>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</si>
  <si>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</si>
  <si>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</si>
  <si>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</si>
  <si>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</si>
  <si>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</si>
  <si>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</si>
  <si>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</si>
  <si>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</si>
  <si>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</si>
  <si>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</si>
  <si>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</si>
  <si>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</si>
  <si>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</si>
  <si>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</si>
  <si>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</si>
  <si>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</si>
  <si>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</si>
  <si>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</si>
  <si>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</si>
  <si>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</si>
  <si>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</si>
  <si>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</si>
  <si>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</si>
  <si>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</si>
  <si>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</si>
  <si>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</si>
  <si>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</si>
  <si>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</si>
  <si>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</si>
  <si>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</si>
  <si>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</si>
  <si>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</si>
  <si>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</si>
  <si>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</si>
  <si>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</si>
  <si>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</si>
  <si>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</si>
  <si>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</si>
  <si>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</si>
  <si>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</si>
  <si>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</si>
  <si>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</si>
  <si>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</si>
  <si>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</si>
  <si>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</si>
  <si>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</si>
  <si>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</si>
  <si>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</si>
  <si>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</si>
  <si>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</si>
  <si>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</si>
  <si>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</si>
  <si>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</si>
  <si>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</si>
  <si>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</si>
  <si>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</si>
  <si>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</si>
  <si>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</si>
  <si>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</si>
  <si>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</si>
  <si>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</si>
  <si>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</si>
  <si>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</si>
  <si>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</si>
  <si>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</si>
  <si>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</si>
  <si>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</si>
  <si>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</si>
  <si>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</si>
  <si>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</si>
  <si>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</si>
  <si>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</si>
  <si>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</si>
  <si>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</si>
  <si>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</si>
  <si>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</si>
  <si>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</si>
  <si>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</si>
  <si>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</si>
  <si>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</si>
  <si>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</si>
  <si>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</si>
  <si>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</si>
  <si>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</si>
  <si>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</si>
  <si>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</si>
  <si>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</si>
  <si>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</si>
  <si>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</si>
  <si>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</si>
  <si>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</si>
  <si>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</si>
  <si>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</si>
  <si>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</si>
  <si>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</si>
  <si>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</si>
  <si>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</si>
  <si>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</si>
  <si>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</si>
  <si>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</si>
  <si>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</si>
  <si>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</si>
  <si>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</si>
  <si>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</si>
  <si>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</si>
  <si>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</si>
  <si>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</si>
  <si>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</si>
  <si>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</si>
  <si>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</si>
  <si>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</si>
  <si>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</si>
  <si>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</si>
  <si>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</si>
  <si>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</si>
  <si>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</si>
  <si>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</si>
  <si>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</si>
  <si>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</si>
  <si>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</si>
  <si>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</si>
  <si>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</si>
  <si>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</si>
  <si>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</si>
  <si>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</si>
  <si>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</si>
  <si>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</si>
  <si>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</si>
  <si>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</si>
  <si>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</si>
  <si>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</si>
  <si>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</si>
  <si>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</si>
  <si>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</si>
  <si>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</si>
  <si>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</si>
  <si>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</si>
  <si>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</si>
  <si>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</si>
  <si>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</si>
  <si>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</si>
  <si>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</si>
  <si>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</si>
  <si>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</si>
  <si>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</si>
  <si>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</si>
  <si>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</si>
  <si>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</si>
  <si>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</si>
  <si>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</si>
  <si>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</si>
  <si>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</si>
  <si>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</si>
  <si>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</si>
  <si>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</si>
  <si>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</si>
  <si>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</si>
  <si>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</si>
  <si>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</si>
  <si>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</si>
  <si>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</si>
  <si>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</si>
  <si>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</si>
  <si>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</si>
  <si>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</si>
  <si>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</si>
  <si>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</si>
  <si>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</si>
  <si>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</si>
  <si>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</si>
  <si>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</si>
  <si>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</si>
  <si>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</si>
  <si>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</si>
  <si>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</si>
  <si>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</si>
  <si>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</si>
  <si>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</si>
  <si>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</si>
  <si>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</si>
  <si>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</si>
  <si>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</si>
  <si>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</si>
  <si>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</si>
  <si>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</si>
  <si>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</si>
  <si>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</si>
  <si>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</si>
  <si>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</si>
  <si>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</si>
  <si>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</si>
  <si>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</si>
  <si>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</si>
  <si>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</si>
  <si>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</si>
  <si>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</si>
  <si>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</si>
  <si>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</si>
  <si>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</si>
  <si>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</si>
  <si>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</si>
  <si>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</si>
  <si>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</si>
  <si>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</si>
  <si>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</si>
  <si>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</si>
  <si>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</si>
  <si>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</si>
  <si>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</si>
  <si>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</si>
  <si>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</si>
  <si>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</si>
  <si>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</si>
  <si>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</si>
  <si>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</si>
  <si>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</si>
  <si>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</si>
  <si>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</si>
  <si>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</si>
  <si>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</si>
  <si>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</si>
  <si>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</si>
  <si>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</si>
  <si>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</si>
  <si>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</si>
  <si>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</si>
  <si>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</si>
  <si>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</si>
  <si>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</si>
  <si>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</si>
  <si>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</si>
  <si>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</si>
  <si>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</si>
  <si>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</si>
  <si>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</si>
  <si>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</si>
  <si>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</si>
  <si>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</si>
  <si>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</si>
  <si>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</si>
  <si>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</si>
  <si>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</si>
  <si>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</si>
  <si>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</si>
  <si>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</si>
  <si>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</si>
  <si>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</si>
  <si>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</si>
  <si>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</si>
  <si>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</si>
  <si>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</si>
  <si>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</si>
  <si>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</si>
  <si>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</si>
  <si>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</si>
  <si>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</si>
  <si>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</si>
  <si>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</si>
  <si>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</si>
  <si>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</si>
  <si>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</si>
  <si>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</si>
  <si>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</si>
  <si>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</si>
  <si>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</si>
  <si>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</si>
  <si>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</si>
  <si>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</si>
  <si>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</si>
  <si>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</si>
  <si>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</si>
  <si>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</si>
  <si>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</si>
  <si>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</si>
  <si>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</si>
  <si>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</si>
  <si>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</si>
  <si>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</si>
  <si>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</si>
  <si>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</si>
  <si>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</si>
  <si>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</si>
  <si>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</si>
  <si>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</si>
  <si>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</si>
  <si>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</si>
  <si>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</si>
  <si>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</si>
  <si>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</si>
  <si>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</si>
  <si>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</si>
  <si>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</si>
  <si>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</si>
  <si>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</si>
  <si>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</si>
  <si>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</si>
  <si>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</si>
  <si>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</si>
  <si>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</si>
  <si>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</si>
  <si>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</si>
  <si>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</si>
  <si>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</si>
  <si>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</si>
  <si>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</si>
  <si>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</si>
  <si>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</si>
  <si>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</si>
  <si>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</si>
  <si>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</si>
  <si>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</si>
  <si>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</si>
  <si>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</si>
  <si>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</si>
  <si>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</si>
  <si>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</si>
  <si>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</si>
  <si>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</si>
  <si>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</si>
  <si>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</si>
  <si>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</si>
  <si>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</si>
  <si>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</si>
  <si>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</si>
  <si>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</si>
  <si>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</si>
  <si>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</si>
  <si>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</si>
  <si>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</si>
  <si>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</si>
  <si>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</si>
  <si>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</si>
  <si>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</si>
  <si>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</si>
  <si>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</si>
  <si>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</si>
  <si>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</si>
  <si>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</si>
  <si>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</si>
  <si>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</si>
  <si>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</si>
  <si>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</si>
  <si>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</si>
  <si>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</si>
  <si>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</si>
  <si>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</si>
  <si>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</si>
  <si>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</si>
  <si>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</si>
  <si>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</si>
  <si>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</si>
  <si>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</si>
  <si>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</si>
  <si>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</si>
  <si>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</si>
  <si>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</si>
  <si>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</si>
  <si>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</si>
  <si>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</si>
  <si>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</si>
  <si>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</si>
  <si>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</si>
  <si>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</si>
  <si>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</si>
  <si>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</si>
  <si>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</si>
  <si>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</si>
  <si>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</si>
  <si>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</si>
  <si>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</si>
  <si>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</si>
  <si>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</si>
  <si>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</si>
  <si>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</si>
  <si>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</si>
  <si>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</si>
  <si>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</si>
  <si>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</si>
  <si>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</si>
  <si>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</si>
  <si>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</si>
  <si>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</si>
  <si>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</si>
  <si>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</si>
  <si>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</si>
  <si>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</si>
  <si>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</si>
  <si>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</si>
  <si>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</si>
  <si>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</si>
  <si>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</si>
  <si>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</si>
  <si>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</si>
  <si>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</si>
  <si>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</si>
  <si>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</si>
  <si>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</si>
  <si>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</si>
  <si>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</si>
  <si>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</si>
  <si>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</si>
  <si>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</si>
  <si>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</si>
  <si>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</si>
  <si>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</si>
  <si>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</si>
  <si>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</si>
  <si>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</si>
  <si>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</si>
  <si>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</si>
  <si>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</si>
  <si>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</si>
  <si>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</si>
  <si>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</si>
  <si>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</si>
  <si>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</si>
  <si>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</si>
  <si>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</si>
  <si>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</si>
  <si>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</si>
  <si>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</si>
  <si>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</si>
  <si>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</si>
  <si>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</si>
  <si>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</si>
  <si>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</si>
  <si>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</si>
  <si>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</si>
  <si>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</si>
  <si>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</si>
  <si>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</si>
  <si>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</si>
  <si>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</si>
  <si>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</si>
  <si>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</si>
  <si>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</si>
  <si>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</si>
  <si>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</si>
  <si>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</si>
  <si>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</si>
  <si>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</si>
  <si>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</si>
  <si>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</si>
  <si>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</si>
  <si>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</si>
  <si>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</si>
  <si>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</si>
  <si>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</si>
  <si>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</si>
  <si>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</si>
  <si>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</si>
  <si>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</si>
  <si>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</si>
  <si>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</si>
  <si>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</si>
  <si>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</si>
  <si>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</si>
  <si>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</si>
  <si>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</si>
  <si>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</si>
  <si>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</si>
  <si>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</si>
  <si>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</si>
  <si>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</si>
  <si>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</si>
  <si>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</si>
  <si>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</si>
  <si>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</si>
  <si>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</si>
  <si>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</si>
  <si>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</si>
  <si>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</si>
  <si>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</si>
  <si>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</si>
  <si>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</si>
  <si>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</si>
  <si>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</si>
  <si>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</si>
  <si>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</si>
  <si>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</si>
  <si>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</si>
  <si>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</si>
  <si>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</si>
  <si>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</si>
  <si>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</si>
  <si>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</si>
  <si>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</si>
  <si>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</si>
  <si>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</si>
  <si>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</si>
  <si>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</si>
  <si>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</si>
  <si>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</si>
  <si>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</si>
  <si>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</si>
  <si>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</si>
  <si>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</si>
  <si>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</si>
  <si>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</si>
  <si>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</si>
  <si>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</si>
  <si>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</si>
  <si>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</si>
  <si>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</si>
  <si>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</si>
  <si>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</si>
  <si>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</si>
  <si>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</si>
  <si>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</si>
  <si>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</si>
  <si>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</si>
  <si>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</si>
  <si>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</si>
  <si>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</si>
  <si>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</si>
  <si>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</si>
  <si>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</si>
  <si>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</si>
  <si>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</si>
  <si>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</si>
  <si>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</si>
  <si>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</si>
  <si>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</si>
  <si>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</si>
  <si>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</si>
  <si>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</si>
  <si>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</si>
  <si>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</si>
  <si>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</si>
  <si>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</si>
  <si>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</si>
  <si>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</si>
  <si>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</si>
  <si>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</si>
  <si>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</si>
  <si>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</si>
  <si>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</si>
  <si>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</si>
  <si>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</si>
  <si>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</si>
  <si>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</si>
  <si>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</si>
  <si>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</si>
  <si>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</si>
  <si>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</si>
  <si>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</si>
  <si>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</si>
  <si>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</si>
  <si>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</si>
  <si>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</si>
  <si>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</si>
  <si>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</si>
  <si>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</si>
  <si>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</si>
  <si>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</si>
  <si>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</si>
  <si>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</si>
  <si>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</si>
  <si>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</si>
  <si>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</si>
  <si>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</si>
  <si>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</si>
  <si>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</si>
  <si>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</si>
  <si>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</si>
  <si>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</si>
  <si>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</si>
  <si>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</si>
  <si>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</si>
  <si>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</si>
  <si>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</si>
  <si>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</si>
  <si>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</si>
  <si>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</si>
  <si>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</si>
  <si>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</si>
  <si>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</si>
  <si>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</si>
  <si>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</si>
  <si>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</si>
  <si>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</si>
  <si>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</si>
  <si>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</si>
  <si>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</si>
  <si>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</si>
  <si>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</si>
  <si>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</si>
  <si>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</si>
  <si>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</si>
  <si>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</si>
  <si>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</si>
  <si>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</si>
  <si>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</si>
  <si>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</si>
  <si>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</si>
  <si>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</si>
  <si>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</si>
  <si>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</si>
  <si>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</si>
  <si>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</si>
  <si>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</si>
  <si>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</si>
  <si>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</si>
  <si>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</si>
  <si>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</si>
  <si>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</si>
  <si>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</si>
  <si>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</si>
  <si>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</si>
  <si>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</si>
  <si>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</si>
  <si>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</si>
  <si>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</si>
  <si>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</si>
  <si>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</si>
  <si>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</si>
  <si>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</si>
  <si>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</si>
  <si>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</si>
  <si>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</si>
  <si>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</si>
  <si>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</si>
  <si>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</si>
  <si>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</si>
  <si>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</si>
  <si>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</si>
  <si>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</si>
  <si>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</si>
  <si>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</si>
  <si>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</si>
  <si>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</si>
  <si>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</si>
  <si>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</si>
  <si>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</si>
  <si>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</si>
  <si>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</si>
  <si>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</si>
  <si>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</si>
  <si>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</si>
  <si>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</si>
  <si>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</si>
  <si>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</si>
  <si>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</si>
  <si>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</si>
  <si>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</si>
  <si>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</si>
  <si>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</si>
  <si>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</si>
  <si>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</si>
  <si>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</si>
  <si>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</si>
  <si>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</si>
  <si>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</si>
  <si>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</si>
  <si>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</si>
  <si>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</si>
  <si>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</si>
  <si>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</si>
  <si>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</si>
  <si>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</si>
  <si>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</si>
  <si>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</si>
  <si>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</si>
  <si>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</si>
  <si>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</si>
  <si>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</si>
  <si>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</si>
  <si>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</si>
  <si>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</si>
  <si>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</si>
  <si>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</si>
  <si>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</si>
  <si>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</si>
  <si>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</si>
  <si>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</si>
  <si>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</si>
  <si>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</si>
  <si>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</si>
  <si>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</si>
  <si>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</si>
  <si>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</si>
  <si>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</si>
  <si>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</si>
  <si>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</si>
  <si>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</si>
  <si>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</si>
  <si>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</si>
  <si>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</si>
  <si>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</si>
  <si>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</si>
  <si>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</si>
  <si>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</si>
  <si>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</si>
  <si>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</si>
  <si>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</si>
  <si>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</si>
  <si>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</si>
  <si>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</si>
  <si>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</si>
  <si>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</si>
  <si>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</si>
  <si>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</si>
  <si>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</si>
  <si>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</si>
  <si>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</si>
  <si>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</si>
  <si>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</si>
  <si>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</si>
  <si>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</si>
  <si>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</si>
  <si>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</si>
  <si>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</si>
  <si>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</si>
  <si>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</si>
  <si>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</si>
  <si>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</si>
  <si>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</si>
  <si>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</si>
  <si>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</si>
  <si>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</si>
  <si>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</si>
  <si>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</si>
  <si>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</si>
  <si>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</si>
  <si>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</si>
  <si>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</si>
  <si>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</si>
  <si>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</si>
  <si>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</si>
  <si>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</si>
  <si>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</si>
  <si>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</si>
  <si>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</si>
  <si>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</si>
  <si>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</si>
  <si>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</si>
  <si>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</si>
  <si>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</si>
  <si>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</si>
  <si>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</si>
  <si>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</si>
  <si>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</si>
  <si>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</si>
  <si>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</si>
  <si>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</si>
  <si>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</si>
  <si>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</si>
  <si>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</si>
  <si>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</si>
  <si>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</si>
  <si>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</si>
  <si>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</si>
  <si>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</si>
  <si>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</si>
  <si>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</si>
  <si>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</si>
  <si>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</si>
  <si>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</si>
  <si>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</si>
  <si>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</si>
  <si>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</si>
  <si>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</si>
  <si>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</si>
  <si>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</si>
  <si>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</si>
  <si>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</si>
  <si>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</si>
  <si>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</si>
  <si>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</si>
  <si>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</si>
  <si>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</si>
  <si>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</si>
  <si>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</si>
  <si>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</si>
  <si>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</si>
  <si>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</si>
  <si>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</si>
  <si>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</si>
  <si>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</si>
  <si>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</si>
  <si>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</si>
  <si>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</si>
  <si>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</si>
  <si>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</si>
  <si>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</si>
  <si>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</si>
  <si>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</si>
  <si>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</si>
  <si>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</si>
  <si>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</si>
  <si>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</si>
  <si>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</si>
  <si>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</si>
  <si>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</si>
  <si>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</si>
  <si>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</si>
  <si>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</si>
  <si>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</si>
  <si>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</si>
  <si>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</si>
  <si>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</si>
  <si>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</si>
  <si>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</si>
  <si>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</si>
  <si>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</si>
  <si>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</si>
  <si>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</si>
  <si>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</si>
  <si>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</si>
  <si>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</si>
  <si>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</si>
  <si>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</si>
  <si>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</si>
  <si>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</si>
  <si>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</si>
  <si>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</si>
  <si>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</si>
  <si>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</si>
  <si>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</si>
  <si>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</si>
  <si>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</si>
  <si>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</si>
  <si>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</si>
  <si>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</si>
  <si>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</si>
  <si>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</si>
  <si>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</si>
  <si>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</si>
  <si>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</si>
  <si>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</si>
  <si>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</si>
  <si>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</si>
  <si>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</si>
  <si>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</si>
  <si>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</si>
  <si>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</si>
  <si>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</si>
  <si>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</si>
  <si>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</si>
  <si>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</si>
  <si>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</si>
  <si>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</si>
  <si>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</si>
  <si>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</si>
  <si>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</si>
  <si>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</si>
  <si>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</si>
  <si>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</si>
  <si>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</si>
  <si>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</si>
  <si>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</si>
  <si>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</si>
  <si>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</si>
  <si>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</si>
  <si>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</si>
  <si>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</si>
  <si>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</si>
  <si>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</si>
  <si>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</si>
  <si>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</si>
  <si>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</si>
  <si>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</si>
  <si>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</si>
  <si>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</si>
  <si>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</si>
  <si>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</si>
  <si>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</si>
  <si>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</si>
  <si>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</si>
  <si>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</si>
  <si>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</si>
  <si>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</si>
  <si>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</si>
  <si>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</si>
  <si>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</si>
  <si>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</si>
  <si>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</si>
  <si>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</si>
  <si>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</si>
  <si>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</si>
  <si>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</si>
  <si>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</si>
  <si>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</si>
  <si>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</si>
  <si>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</si>
  <si>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</si>
  <si>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</si>
  <si>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</si>
  <si>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</si>
  <si>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</si>
  <si>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</si>
  <si>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</si>
  <si>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</si>
  <si>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</si>
  <si>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</si>
  <si>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</si>
  <si>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</si>
  <si>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</si>
  <si>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</si>
  <si>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</si>
  <si>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</si>
  <si>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</si>
  <si>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</si>
  <si>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</si>
  <si>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</si>
  <si>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</si>
  <si>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</si>
  <si>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</si>
  <si>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</si>
  <si>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</si>
  <si>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</si>
  <si>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</si>
  <si>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</si>
  <si>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</si>
  <si>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</si>
  <si>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</si>
  <si>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</si>
  <si>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</si>
  <si>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</si>
  <si>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</si>
  <si>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</si>
  <si>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</si>
  <si>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</si>
  <si>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</si>
  <si>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</si>
  <si>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</si>
  <si>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</si>
  <si>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</si>
  <si>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</si>
  <si>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</si>
  <si>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</si>
  <si>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</si>
  <si>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</si>
  <si>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</si>
  <si>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</si>
  <si>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</si>
  <si>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</si>
  <si>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</si>
  <si>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</si>
  <si>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</si>
  <si>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</si>
  <si>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</si>
  <si>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</si>
  <si>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</si>
  <si>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</si>
  <si>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</si>
  <si>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</si>
  <si>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</si>
  <si>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</si>
  <si>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</si>
  <si>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</si>
  <si>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</si>
  <si>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</si>
  <si>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</si>
  <si>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</si>
  <si>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</si>
  <si>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</si>
  <si>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</si>
  <si>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</si>
  <si>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</si>
  <si>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</si>
  <si>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</si>
  <si>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</si>
  <si>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</si>
  <si>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</si>
  <si>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</si>
  <si>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</si>
  <si>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</si>
  <si>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</si>
  <si>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</si>
  <si>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</si>
  <si>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</si>
  <si>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</si>
  <si>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</si>
  <si>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</si>
  <si>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</si>
  <si>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</si>
  <si>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</si>
  <si>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</si>
  <si>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</si>
  <si>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</si>
  <si>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</si>
  <si>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</si>
  <si>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</si>
  <si>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</si>
  <si>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</si>
  <si>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</si>
  <si>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</si>
  <si>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</si>
  <si>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</si>
  <si>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</si>
  <si>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</si>
  <si>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</si>
  <si>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</si>
  <si>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</si>
  <si>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</si>
  <si>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</si>
  <si>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</si>
  <si>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</si>
  <si>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</si>
  <si>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</si>
  <si>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</si>
  <si>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</si>
  <si>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</si>
  <si>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</si>
  <si>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</si>
  <si>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</si>
  <si>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</si>
  <si>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</si>
  <si>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</si>
  <si>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</si>
  <si>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</si>
  <si>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</si>
  <si>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</si>
  <si>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</si>
  <si>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</si>
  <si>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</si>
  <si>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</si>
  <si>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</si>
  <si>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</si>
  <si>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</si>
  <si>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</si>
  <si>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</si>
  <si>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</si>
  <si>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</si>
  <si>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</si>
  <si>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</si>
  <si>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</si>
  <si>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</si>
  <si>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</si>
  <si>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</si>
  <si>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</si>
  <si>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</si>
  <si>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</si>
  <si>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</si>
  <si>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</si>
  <si>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</si>
  <si>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</si>
  <si>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</si>
  <si>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</si>
  <si>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</si>
  <si>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</si>
  <si>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</si>
  <si>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</si>
  <si>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</si>
  <si>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</si>
  <si>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</si>
  <si>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</si>
  <si>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</si>
  <si>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</si>
  <si>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</si>
  <si>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</si>
  <si>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</si>
  <si>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</si>
  <si>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</si>
  <si>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</si>
  <si>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</si>
  <si>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</si>
  <si>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</si>
  <si>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</si>
  <si>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</si>
  <si>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</si>
  <si>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</si>
  <si>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</si>
  <si>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</si>
  <si>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</si>
  <si>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</si>
  <si>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</si>
  <si>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</si>
  <si>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</si>
  <si>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</si>
  <si>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</si>
  <si>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</si>
  <si>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</si>
  <si>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</si>
  <si>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</si>
  <si>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</si>
  <si>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</si>
  <si>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</si>
  <si>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</si>
  <si>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</si>
  <si>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</si>
  <si>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</si>
  <si>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</si>
  <si>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</si>
  <si>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</si>
  <si>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</si>
  <si>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</si>
  <si>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</si>
  <si>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</si>
  <si>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</si>
  <si>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</si>
  <si>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</si>
  <si>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</si>
  <si>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</si>
  <si>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</si>
  <si>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</si>
  <si>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</si>
  <si>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</si>
  <si>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</si>
  <si>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</si>
  <si>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</si>
  <si>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</si>
  <si>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</si>
  <si>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</si>
  <si>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</si>
  <si>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</si>
  <si>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</si>
  <si>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</si>
  <si>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</si>
  <si>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</si>
  <si>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</si>
  <si>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</si>
  <si>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</si>
  <si>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</si>
  <si>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</si>
  <si>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</si>
  <si>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</si>
  <si>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</si>
  <si>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</si>
  <si>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</si>
  <si>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</si>
  <si>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</si>
  <si>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</si>
  <si>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</si>
  <si>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</si>
  <si>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</si>
  <si>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</si>
  <si>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</si>
  <si>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</si>
  <si>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</si>
  <si>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</si>
  <si>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</si>
  <si>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</si>
  <si>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</si>
  <si>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</si>
  <si>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</si>
  <si>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</si>
  <si>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</si>
  <si>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</si>
  <si>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</si>
  <si>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</si>
  <si>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</si>
  <si>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</si>
  <si>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</si>
  <si>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</si>
  <si>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</si>
  <si>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</si>
  <si>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</si>
  <si>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</si>
  <si>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</si>
  <si>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</si>
  <si>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</si>
  <si>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</si>
  <si>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</si>
  <si>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</si>
  <si>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</si>
  <si>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</si>
  <si>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</si>
  <si>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</si>
  <si>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</si>
  <si>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</si>
  <si>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</si>
  <si>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</si>
  <si>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</si>
  <si>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</si>
  <si>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</si>
  <si>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</si>
  <si>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</si>
  <si>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</si>
  <si>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</si>
  <si>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</si>
  <si>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</si>
  <si>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</si>
  <si>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</si>
  <si>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</si>
  <si>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</si>
  <si>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</si>
  <si>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</si>
  <si>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</si>
  <si>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</si>
  <si>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</si>
  <si>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</si>
  <si>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</si>
  <si>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</si>
  <si>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</si>
  <si>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</si>
  <si>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</si>
  <si>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</si>
  <si>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</si>
  <si>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</si>
  <si>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</si>
  <si>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</si>
  <si>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</si>
  <si>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</si>
  <si>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</si>
  <si>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</si>
  <si>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</si>
  <si>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</si>
  <si>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</si>
  <si>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</si>
  <si>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</si>
  <si>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</si>
  <si>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</si>
  <si>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</si>
  <si>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</si>
  <si>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</si>
  <si>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</si>
  <si>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</si>
  <si>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</si>
  <si>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</si>
  <si>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</si>
  <si>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</si>
  <si>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</si>
  <si>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</si>
  <si>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</si>
  <si>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</si>
  <si>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</si>
  <si>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</si>
  <si>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</si>
  <si>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</si>
  <si>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</si>
  <si>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</si>
  <si>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</si>
  <si>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</si>
  <si>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</si>
  <si>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</si>
  <si>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</si>
  <si>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</si>
  <si>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</si>
  <si>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</si>
  <si>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</si>
  <si>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</si>
  <si>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</si>
  <si>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</si>
  <si>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</si>
  <si>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</si>
  <si>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</si>
  <si>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</si>
  <si>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</si>
  <si>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</si>
  <si>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</si>
  <si>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</si>
  <si>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</si>
  <si>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</si>
  <si>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</si>
  <si>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</si>
  <si>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</si>
  <si>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</si>
  <si>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</si>
  <si>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</si>
  <si>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</si>
  <si>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</si>
  <si>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</si>
  <si>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</si>
  <si>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</si>
  <si>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</si>
  <si>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</si>
  <si>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</si>
  <si>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</si>
  <si>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</si>
  <si>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</si>
  <si>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</si>
  <si>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</si>
  <si>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</si>
  <si>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</si>
  <si>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</si>
  <si>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</si>
  <si>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</si>
  <si>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</si>
  <si>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</si>
  <si>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</si>
  <si>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</si>
  <si>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</si>
  <si>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</si>
  <si>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</si>
  <si>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</si>
  <si>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</si>
  <si>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</si>
  <si>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</si>
  <si>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</si>
  <si>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</si>
  <si>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</si>
  <si>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</si>
  <si>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</si>
  <si>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</si>
  <si>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</si>
  <si>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</si>
  <si>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</si>
  <si>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</si>
  <si>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</si>
  <si>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</si>
  <si>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</si>
  <si>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</si>
  <si>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</si>
  <si>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</si>
  <si>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</si>
  <si>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</si>
  <si>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</si>
  <si>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</si>
  <si>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</si>
  <si>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</si>
  <si>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</si>
  <si>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</si>
  <si>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</si>
  <si>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</si>
  <si>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</si>
  <si>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</si>
  <si>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</si>
  <si>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</si>
  <si>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</si>
  <si>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</si>
  <si>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</si>
  <si>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</si>
  <si>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</si>
  <si>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</si>
  <si>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</si>
  <si>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</si>
  <si>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</si>
  <si>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</si>
  <si>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</si>
  <si>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</si>
  <si>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</si>
  <si>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</si>
  <si>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</si>
  <si>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</si>
  <si>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</si>
  <si>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</si>
  <si>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</si>
  <si>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</si>
  <si>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</si>
  <si>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</si>
  <si>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</si>
  <si>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</si>
  <si>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</si>
  <si>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</si>
  <si>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</si>
  <si>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</si>
  <si>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</si>
  <si>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</si>
  <si>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</si>
  <si>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</si>
  <si>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</si>
  <si>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</si>
  <si>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</si>
  <si>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</si>
  <si>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</si>
  <si>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</si>
  <si>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</si>
  <si>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</si>
  <si>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</si>
  <si>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</si>
  <si>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</si>
  <si>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</si>
  <si>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</si>
  <si>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</si>
  <si>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</si>
  <si>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</si>
  <si>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</si>
  <si>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</si>
  <si>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</si>
  <si>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</si>
  <si>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</si>
  <si>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</si>
  <si>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</si>
  <si>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</si>
  <si>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</si>
  <si>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</si>
  <si>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</si>
  <si>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</si>
  <si>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</si>
  <si>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</si>
  <si>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</si>
  <si>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</si>
  <si>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</si>
  <si>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</si>
  <si>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</si>
  <si>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</si>
  <si>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</si>
  <si>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</si>
  <si>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</si>
  <si>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</si>
  <si>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</si>
  <si>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</si>
  <si>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</si>
  <si>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</si>
  <si>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</si>
  <si>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</si>
  <si>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</si>
  <si>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</si>
  <si>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</si>
  <si>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</si>
  <si>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</si>
  <si>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</si>
  <si>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</si>
  <si>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</si>
  <si>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</si>
  <si>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</si>
  <si>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</si>
  <si>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</si>
  <si>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</si>
  <si>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</si>
  <si>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</si>
  <si>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</si>
  <si>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</si>
  <si>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</si>
  <si>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</si>
  <si>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</si>
  <si>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</si>
  <si>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</si>
  <si>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</si>
  <si>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</si>
  <si>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</si>
  <si>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</si>
  <si>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</si>
  <si>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</si>
  <si>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</si>
  <si>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</si>
  <si>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</si>
  <si>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</si>
  <si>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</si>
  <si>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</si>
  <si>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</si>
  <si>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</si>
  <si>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</si>
  <si>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</si>
  <si>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</si>
  <si>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</si>
  <si>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</si>
  <si>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</si>
  <si>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</si>
  <si>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</si>
  <si>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</si>
  <si>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</si>
  <si>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</si>
  <si>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</si>
  <si>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</si>
  <si>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</si>
  <si>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</si>
  <si>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</si>
  <si>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</si>
  <si>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</si>
  <si>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</si>
  <si>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</si>
  <si>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</si>
  <si>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</si>
  <si>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</si>
  <si>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</si>
  <si>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</si>
  <si>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</si>
  <si>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</si>
  <si>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</si>
  <si>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</si>
  <si>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</si>
  <si>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</si>
  <si>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</si>
  <si>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</si>
  <si>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</si>
  <si>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</si>
  <si>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</si>
  <si>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</si>
  <si>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</si>
  <si>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</si>
  <si>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</si>
  <si>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</si>
  <si>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</si>
  <si>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</si>
  <si>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</si>
  <si>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</si>
  <si>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</si>
  <si>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</si>
  <si>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</si>
  <si>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</si>
  <si>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</si>
  <si>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</si>
  <si>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</si>
  <si>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</si>
  <si>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</si>
  <si>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</si>
  <si>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</si>
  <si>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</si>
  <si>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</si>
  <si>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</si>
  <si>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</si>
  <si>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</si>
  <si>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</si>
  <si>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</si>
  <si>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</si>
  <si>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</si>
  <si>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</si>
  <si>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</si>
  <si>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</si>
  <si>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</si>
  <si>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</si>
  <si>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</si>
  <si>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</si>
  <si>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</si>
  <si>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</si>
  <si>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</si>
  <si>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</si>
  <si>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</si>
  <si>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</si>
  <si>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</si>
  <si>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</si>
  <si>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</si>
  <si>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</si>
  <si>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</si>
  <si>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</si>
  <si>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</si>
  <si>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</si>
  <si>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</si>
  <si>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</si>
  <si>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</si>
  <si>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</si>
  <si>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</si>
  <si>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</si>
  <si>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</si>
  <si>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</si>
  <si>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</si>
  <si>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</si>
  <si>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</si>
  <si>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</si>
  <si>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</si>
  <si>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</si>
  <si>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</si>
  <si>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</si>
  <si>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</si>
  <si>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</si>
  <si>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</si>
  <si>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</si>
  <si>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</si>
  <si>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</si>
  <si>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</si>
  <si>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</si>
  <si>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</si>
  <si>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</si>
  <si>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</si>
  <si>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</si>
  <si>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</si>
  <si>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</si>
  <si>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</si>
  <si>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</si>
  <si>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</si>
  <si>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</si>
  <si>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</si>
  <si>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</si>
  <si>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</si>
  <si>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</si>
  <si>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</si>
  <si>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</si>
  <si>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</si>
  <si>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</si>
  <si>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</si>
  <si>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</si>
  <si>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</si>
  <si>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</si>
  <si>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</si>
  <si>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</si>
  <si>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</si>
  <si>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</si>
  <si>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</si>
  <si>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</si>
  <si>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</si>
  <si>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</si>
  <si>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</si>
  <si>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</si>
  <si>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</si>
  <si>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</si>
  <si>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</si>
  <si>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</si>
  <si>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</si>
  <si>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</si>
  <si>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</si>
  <si>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</si>
  <si>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</si>
  <si>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</si>
  <si>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</si>
  <si>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</si>
  <si>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</si>
  <si>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</si>
  <si>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</si>
  <si>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</si>
  <si>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</si>
  <si>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</si>
  <si>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</si>
  <si>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</si>
  <si>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</si>
  <si>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</si>
  <si>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</si>
  <si>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</si>
  <si>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</si>
  <si>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</si>
  <si>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</si>
  <si>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</si>
  <si>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</si>
  <si>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</si>
  <si>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</si>
  <si>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</si>
  <si>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</si>
  <si>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</si>
  <si>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</si>
  <si>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</si>
  <si>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</si>
  <si>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</si>
  <si>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</si>
  <si>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</si>
  <si>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</si>
  <si>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</si>
  <si>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</si>
  <si>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</si>
  <si>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</si>
  <si>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</si>
  <si>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</si>
  <si>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</si>
  <si>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</si>
  <si>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</si>
  <si>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</si>
  <si>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</si>
  <si>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</si>
  <si>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</si>
  <si>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</si>
  <si>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</si>
  <si>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</si>
  <si>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</si>
  <si>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</si>
  <si>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</si>
  <si>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</si>
  <si>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</si>
  <si>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</si>
  <si>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</si>
  <si>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</si>
  <si>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</si>
  <si>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</si>
  <si>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</si>
  <si>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</si>
  <si>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</si>
  <si>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</si>
  <si>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</si>
  <si>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</si>
  <si>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</si>
  <si>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</si>
  <si>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</si>
  <si>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</si>
  <si>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</si>
  <si>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</si>
  <si>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</si>
  <si>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</si>
  <si>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</si>
  <si>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</si>
  <si>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</si>
  <si>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</si>
  <si>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</si>
  <si>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</si>
  <si>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</si>
  <si>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</si>
  <si>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</si>
  <si>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</si>
  <si>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</si>
  <si>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</si>
  <si>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</si>
  <si>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</si>
  <si>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</si>
  <si>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</si>
  <si>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</si>
  <si>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</si>
  <si>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</si>
  <si>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</si>
  <si>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</si>
  <si>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</si>
  <si>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</si>
  <si>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</si>
  <si>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</si>
  <si>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</si>
  <si>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</si>
  <si>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</si>
  <si>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</si>
  <si>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</si>
  <si>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</si>
  <si>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</si>
  <si>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</si>
  <si>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</si>
  <si>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</si>
  <si>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</si>
  <si>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</si>
  <si>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</si>
  <si>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</si>
  <si>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</si>
  <si>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</si>
  <si>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</si>
  <si>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</si>
  <si>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</si>
  <si>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</si>
  <si>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</si>
  <si>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</si>
  <si>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</si>
  <si>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</si>
  <si>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</si>
  <si>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</si>
  <si>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</si>
  <si>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</si>
  <si>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</si>
  <si>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</si>
  <si>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</si>
  <si>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</si>
  <si>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</si>
  <si>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</si>
  <si>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</si>
  <si>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</si>
  <si>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</si>
  <si>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</si>
  <si>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</si>
  <si>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</si>
  <si>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</si>
  <si>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</si>
  <si>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</si>
  <si>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</si>
  <si>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</si>
  <si>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</si>
  <si>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</si>
  <si>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</si>
  <si>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</si>
  <si>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</si>
  <si>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</si>
  <si>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</si>
  <si>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</si>
  <si>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</si>
  <si>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</si>
  <si>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</si>
  <si>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</si>
  <si>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</si>
  <si>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</si>
  <si>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</si>
  <si>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</si>
  <si>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</si>
  <si>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</si>
  <si>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</si>
  <si>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</si>
  <si>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</si>
  <si>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</si>
  <si>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</si>
  <si>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</si>
  <si>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</si>
  <si>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</si>
  <si>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</si>
  <si>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</si>
  <si>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</si>
  <si>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</si>
  <si>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</si>
  <si>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</si>
  <si>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</si>
  <si>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</si>
  <si>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</si>
  <si>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</si>
  <si>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</si>
  <si>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</si>
  <si>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</si>
  <si>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</si>
  <si>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</si>
  <si>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</si>
  <si>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</si>
  <si>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</si>
  <si>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</si>
  <si>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</si>
  <si>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</si>
  <si>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</si>
  <si>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</si>
  <si>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</si>
  <si>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</si>
  <si>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</si>
  <si>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</si>
  <si>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</si>
  <si>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</si>
  <si>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</si>
  <si>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</si>
  <si>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</si>
  <si>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</si>
  <si>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</si>
  <si>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</si>
  <si>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</si>
  <si>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</si>
  <si>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</si>
  <si>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</si>
  <si>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</si>
  <si>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</si>
  <si>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</si>
  <si>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</si>
  <si>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</si>
  <si>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</si>
  <si>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</si>
  <si>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</si>
  <si>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</si>
  <si>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</si>
  <si>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</si>
  <si>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</si>
  <si>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</si>
  <si>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</si>
  <si>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</si>
  <si>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</si>
  <si>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</si>
  <si>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</si>
  <si>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</si>
  <si>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</si>
  <si>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</si>
  <si>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</si>
  <si>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</si>
  <si>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</si>
  <si>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</si>
  <si>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</si>
  <si>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</si>
  <si>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</si>
  <si>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</si>
  <si>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</si>
  <si>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</si>
  <si>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</si>
  <si>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</si>
  <si>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</si>
  <si>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</si>
  <si>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</si>
  <si>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</si>
  <si>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</si>
  <si>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</si>
  <si>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</si>
  <si>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</si>
  <si>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</si>
  <si>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</si>
  <si>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</si>
  <si>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</si>
  <si>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</si>
  <si>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</si>
  <si>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</si>
  <si>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</si>
  <si>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</si>
  <si>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</si>
  <si>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</si>
  <si>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</si>
  <si>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</si>
  <si>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</si>
  <si>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</si>
  <si>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</si>
  <si>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</si>
  <si>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</si>
  <si>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</si>
  <si>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</si>
  <si>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</si>
  <si>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</si>
  <si>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</si>
  <si>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</si>
  <si>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</si>
  <si>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</si>
  <si>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</si>
  <si>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</si>
  <si>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</si>
  <si>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</si>
  <si>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</si>
  <si>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</si>
  <si>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</si>
  <si>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</si>
  <si>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</si>
  <si>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</si>
  <si>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</si>
  <si>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</si>
  <si>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</si>
  <si>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</si>
  <si>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</si>
  <si>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</si>
  <si>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</si>
  <si>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</si>
  <si>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</si>
  <si>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</si>
  <si>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</si>
  <si>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</si>
  <si>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</si>
  <si>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</si>
  <si>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</si>
  <si>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</si>
  <si>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</si>
  <si>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</si>
  <si>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</si>
  <si>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</si>
  <si>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</si>
  <si>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</si>
  <si>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</si>
  <si>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</si>
  <si>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</si>
  <si>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</si>
  <si>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</si>
  <si>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</si>
  <si>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</si>
  <si>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</si>
  <si>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</si>
  <si>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</si>
  <si>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</si>
  <si>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</si>
  <si>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</si>
  <si>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</si>
  <si>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</si>
  <si>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</si>
  <si>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</si>
  <si>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</si>
  <si>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</si>
  <si>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</si>
  <si>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</si>
  <si>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</si>
  <si>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</si>
  <si>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</si>
  <si>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</si>
  <si>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</si>
  <si>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</si>
  <si>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</si>
  <si>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</si>
  <si>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</si>
  <si>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</si>
  <si>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</si>
  <si>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</si>
  <si>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</si>
  <si>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</si>
  <si>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</si>
  <si>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</si>
  <si>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</si>
  <si>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</si>
  <si>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</si>
  <si>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</si>
  <si>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</si>
  <si>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</si>
  <si>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</si>
  <si>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</si>
  <si>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</si>
  <si>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</si>
  <si>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</si>
  <si>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</si>
  <si>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</si>
  <si>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</si>
  <si>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</si>
  <si>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</si>
  <si>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</si>
  <si>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</si>
  <si>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</si>
  <si>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</si>
  <si>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</si>
  <si>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</si>
  <si>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</si>
  <si>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</si>
  <si>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</si>
  <si>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</si>
  <si>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</si>
  <si>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</si>
  <si>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</si>
  <si>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</si>
  <si>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</si>
  <si>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</si>
  <si>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</si>
  <si>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</si>
  <si>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</si>
  <si>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</si>
  <si>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</si>
  <si>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</si>
  <si>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</si>
  <si>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</si>
  <si>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</si>
  <si>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</si>
  <si>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</si>
  <si>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</si>
  <si>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</si>
  <si>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</si>
  <si>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</si>
  <si>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</si>
  <si>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</si>
  <si>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</si>
  <si>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</si>
  <si>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</si>
  <si>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</si>
  <si>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</si>
  <si>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</si>
  <si>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</si>
  <si>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</si>
  <si>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</si>
  <si>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</si>
  <si>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</si>
  <si>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</si>
  <si>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</si>
  <si>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</si>
  <si>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</si>
  <si>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</si>
  <si>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</si>
  <si>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</si>
  <si>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</si>
  <si>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</si>
  <si>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</si>
  <si>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</si>
  <si>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</si>
  <si>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</si>
  <si>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</si>
  <si>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</si>
  <si>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</si>
  <si>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</si>
  <si>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</si>
  <si>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</si>
  <si>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</si>
  <si>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</si>
  <si>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</si>
  <si>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</si>
  <si>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</si>
  <si>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</si>
  <si>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</si>
  <si>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</si>
  <si>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</si>
  <si>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</si>
  <si>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</si>
  <si>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</si>
  <si>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</si>
  <si>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</si>
  <si>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</si>
  <si>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</si>
  <si>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</si>
  <si>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</si>
  <si>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</si>
  <si>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</si>
  <si>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</si>
  <si>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</si>
  <si>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</si>
  <si>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</si>
  <si>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</si>
  <si>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</si>
  <si>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</si>
  <si>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</si>
  <si>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</si>
  <si>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</si>
  <si>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</si>
  <si>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</si>
  <si>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</si>
  <si>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</si>
  <si>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</si>
  <si>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</si>
  <si>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</si>
  <si>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</si>
  <si>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</si>
  <si>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</si>
  <si>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</si>
  <si>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</si>
  <si>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</si>
  <si>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</si>
  <si>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</si>
  <si>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</si>
  <si>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</si>
  <si>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</si>
  <si>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</si>
  <si>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</si>
  <si>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</si>
  <si>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</si>
  <si>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</si>
  <si>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</si>
  <si>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</si>
  <si>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</si>
  <si>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</si>
  <si>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</si>
  <si>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</si>
  <si>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</si>
  <si>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</si>
  <si>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</si>
  <si>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</si>
  <si>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</si>
  <si>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</si>
  <si>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</si>
  <si>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</si>
  <si>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</si>
  <si>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</si>
  <si>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</si>
  <si>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</si>
  <si>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</si>
  <si>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</si>
  <si>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</si>
  <si>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</si>
  <si>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</si>
  <si>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</si>
  <si>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</si>
  <si>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</si>
  <si>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</si>
  <si>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</si>
  <si>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</si>
  <si>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</si>
  <si>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</si>
  <si>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</si>
  <si>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</si>
  <si>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</si>
  <si>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</si>
  <si>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</si>
  <si>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</si>
  <si>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</si>
  <si>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</si>
  <si>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</si>
  <si>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</si>
  <si>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</si>
  <si>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</si>
  <si>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</si>
  <si>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</si>
  <si>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</si>
  <si>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</si>
  <si>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</si>
  <si>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</si>
  <si>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</si>
  <si>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</si>
  <si>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</si>
  <si>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</si>
  <si>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</si>
  <si>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</si>
  <si>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</si>
  <si>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</si>
  <si>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</si>
  <si>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</si>
  <si>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</si>
  <si>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</si>
  <si>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</si>
  <si>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</si>
  <si>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</si>
  <si>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</si>
  <si>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</si>
  <si>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</si>
  <si>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</si>
  <si>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</si>
  <si>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</si>
  <si>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</si>
  <si>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</si>
  <si>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</si>
  <si>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</si>
  <si>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</si>
  <si>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</si>
  <si>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</si>
  <si>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</si>
  <si>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</si>
  <si>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</si>
  <si>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</si>
  <si>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</si>
  <si>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</si>
  <si>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</si>
  <si>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</si>
  <si>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</si>
  <si>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</si>
  <si>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</si>
  <si>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</si>
  <si>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</si>
  <si>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</si>
  <si>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</si>
  <si>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</si>
  <si>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</si>
  <si>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</si>
  <si>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</si>
  <si>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</si>
  <si>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</si>
  <si>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</si>
  <si>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</si>
  <si>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</si>
  <si>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</si>
  <si>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</si>
  <si>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</si>
  <si>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</si>
  <si>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</si>
  <si>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</si>
  <si>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</si>
  <si>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</si>
  <si>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</si>
  <si>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</si>
  <si>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</si>
  <si>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</si>
  <si>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</si>
  <si>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</si>
  <si>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</si>
  <si>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</si>
  <si>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</si>
  <si>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</si>
  <si>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</si>
  <si>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</si>
  <si>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</si>
  <si>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</si>
  <si>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</si>
  <si>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</si>
  <si>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</si>
  <si>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</si>
  <si>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</si>
  <si>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</si>
  <si>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</si>
  <si>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</si>
  <si>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</si>
  <si>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</si>
  <si>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</si>
  <si>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</si>
  <si>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</si>
  <si>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</si>
  <si>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</si>
  <si>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</si>
  <si>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</si>
  <si>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</si>
  <si>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</si>
  <si>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</si>
  <si>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</si>
  <si>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</si>
  <si>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</si>
  <si>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</si>
  <si>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</si>
  <si>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</si>
  <si>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</si>
  <si>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</si>
  <si>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</si>
  <si>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</si>
  <si>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</si>
  <si>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</si>
  <si>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</si>
  <si>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</si>
  <si>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</si>
  <si>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</si>
  <si>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</si>
  <si>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</si>
  <si>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</si>
  <si>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</si>
  <si>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</si>
  <si>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</si>
  <si>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</si>
  <si>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</si>
  <si>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</si>
  <si>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</si>
  <si>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</si>
  <si>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</si>
  <si>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</si>
  <si>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</si>
  <si>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</si>
  <si>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</si>
  <si>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</si>
  <si>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</si>
  <si>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</si>
  <si>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</si>
  <si>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</si>
  <si>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</si>
  <si>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</si>
  <si>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</si>
  <si>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</si>
  <si>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</si>
  <si>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</si>
  <si>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</si>
  <si>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</si>
  <si>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</si>
  <si>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</si>
  <si>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</si>
  <si>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</si>
  <si>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</si>
  <si>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</si>
  <si>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</si>
  <si>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</si>
  <si>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</si>
  <si>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</si>
  <si>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</si>
  <si>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</si>
  <si>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</si>
  <si>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</si>
  <si>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</si>
  <si>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</si>
  <si>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</si>
  <si>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</si>
  <si>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</si>
  <si>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</si>
  <si>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</si>
  <si>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</si>
  <si>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</si>
  <si>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</si>
  <si>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</si>
  <si>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</si>
  <si>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</si>
  <si>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</si>
  <si>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</si>
  <si>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</si>
  <si>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</si>
  <si>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</si>
  <si>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</si>
  <si>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</si>
  <si>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</si>
  <si>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</si>
  <si>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</si>
  <si>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</si>
  <si>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</si>
  <si>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</si>
  <si>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</si>
  <si>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</si>
  <si>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</si>
  <si>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</si>
  <si>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</si>
  <si>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</si>
  <si>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</si>
  <si>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</si>
  <si>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</si>
  <si>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</si>
  <si>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</si>
  <si>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</si>
  <si>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</si>
  <si>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</si>
  <si>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</si>
  <si>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</si>
  <si>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</si>
  <si>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</si>
  <si>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</si>
  <si>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</si>
  <si>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</si>
  <si>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</si>
  <si>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</si>
  <si>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</si>
  <si>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</si>
  <si>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</si>
  <si>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</si>
  <si>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</si>
  <si>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</si>
  <si>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</si>
  <si>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</si>
  <si>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</si>
  <si>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</si>
  <si>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</si>
  <si>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</si>
  <si>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</si>
  <si>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</si>
  <si>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</si>
  <si>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</si>
  <si>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</si>
  <si>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</si>
  <si>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</si>
  <si>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</si>
  <si>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</si>
  <si>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</si>
  <si>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</si>
  <si>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</si>
  <si>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</si>
  <si>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</si>
  <si>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</si>
  <si>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</si>
  <si>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</si>
  <si>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</si>
  <si>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</si>
  <si>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</si>
  <si>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</si>
  <si>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</si>
  <si>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</si>
  <si>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</si>
  <si>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</si>
  <si>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</si>
  <si>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</si>
  <si>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</si>
  <si>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</si>
  <si>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</si>
  <si>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</si>
  <si>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</si>
  <si>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</si>
  <si>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</si>
  <si>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</si>
  <si>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</si>
  <si>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</si>
  <si>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</si>
  <si>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</si>
  <si>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</si>
  <si>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</si>
  <si>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</si>
  <si>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</si>
  <si>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</si>
  <si>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</si>
  <si>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</si>
  <si>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</si>
  <si>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</si>
  <si>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</si>
  <si>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</si>
  <si>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</si>
  <si>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</si>
  <si>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</si>
  <si>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</si>
  <si>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</si>
  <si>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</si>
  <si>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</si>
  <si>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</si>
  <si>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</si>
  <si>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</si>
  <si>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</si>
  <si>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</si>
  <si>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</si>
  <si>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</si>
  <si>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</si>
  <si>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</si>
  <si>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</si>
  <si>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</si>
  <si>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</si>
  <si>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</si>
  <si>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</si>
  <si>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</si>
  <si>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</si>
  <si>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</si>
  <si>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</si>
  <si>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</si>
  <si>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</si>
  <si>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</si>
  <si>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</si>
  <si>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</si>
  <si>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</si>
  <si>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</si>
  <si>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</si>
  <si>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</si>
  <si>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</si>
  <si>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</si>
  <si>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</si>
  <si>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</si>
  <si>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</si>
  <si>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</si>
  <si>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</si>
  <si>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</si>
  <si>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</si>
  <si>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</si>
  <si>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</si>
  <si>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</si>
  <si>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</si>
  <si>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</si>
  <si>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</si>
  <si>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</si>
  <si>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</si>
  <si>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</si>
  <si>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</si>
  <si>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</si>
  <si>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</si>
  <si>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</si>
  <si>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</si>
  <si>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</si>
  <si>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</si>
  <si>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</si>
  <si>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</si>
  <si>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</si>
  <si>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</si>
  <si>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</si>
  <si>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</si>
  <si>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</si>
  <si>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</si>
  <si>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</si>
  <si>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</si>
  <si>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</si>
  <si>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</si>
  <si>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</si>
  <si>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</si>
  <si>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</si>
  <si>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</si>
  <si>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</si>
  <si>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</si>
  <si>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</si>
  <si>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</si>
  <si>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</si>
  <si>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</si>
  <si>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</si>
  <si>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</si>
  <si>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</si>
  <si>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</si>
  <si>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</si>
  <si>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</si>
  <si>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</si>
  <si>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</si>
  <si>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</si>
  <si>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</si>
  <si>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</si>
  <si>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</si>
  <si>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</si>
  <si>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</si>
  <si>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</si>
  <si>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</si>
  <si>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</si>
  <si>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</si>
  <si>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</si>
  <si>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</si>
  <si>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</si>
  <si>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</si>
  <si>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</si>
  <si>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</si>
  <si>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</si>
  <si>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</si>
  <si>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</si>
  <si>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</si>
  <si>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</si>
  <si>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</si>
  <si>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</si>
  <si>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</si>
  <si>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</si>
  <si>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</si>
  <si>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</si>
  <si>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</si>
  <si>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</si>
  <si>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</si>
  <si>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</si>
  <si>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</si>
  <si>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</si>
  <si>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</si>
  <si>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</si>
  <si>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</si>
  <si>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</si>
  <si>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</si>
  <si>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</si>
  <si>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</si>
  <si>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</si>
  <si>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</si>
  <si>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</si>
  <si>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</si>
  <si>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</si>
  <si>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</si>
  <si>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</si>
  <si>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</si>
  <si>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</si>
  <si>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</si>
  <si>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</si>
  <si>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</si>
  <si>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</si>
  <si>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</si>
  <si>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</si>
  <si>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</si>
  <si>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</si>
  <si>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</si>
  <si>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</si>
  <si>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</si>
  <si>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</si>
  <si>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</si>
  <si>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</si>
  <si>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</si>
  <si>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</si>
  <si>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</si>
  <si>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</si>
  <si>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</si>
  <si>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</si>
  <si>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</si>
  <si>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</si>
  <si>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</si>
  <si>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</si>
  <si>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</si>
  <si>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</si>
  <si>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</si>
  <si>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</si>
  <si>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</si>
  <si>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</si>
  <si>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</si>
  <si>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</si>
  <si>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</si>
  <si>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</si>
  <si>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</si>
  <si>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</si>
  <si>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</si>
  <si>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</si>
  <si>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</si>
  <si>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</si>
  <si>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</si>
  <si>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</si>
  <si>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</si>
  <si>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</si>
  <si>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</si>
  <si>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</si>
  <si>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</si>
  <si>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</si>
  <si>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</si>
  <si>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</si>
  <si>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</si>
  <si>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</si>
  <si>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</si>
  <si>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</si>
  <si>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</si>
  <si>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</si>
  <si>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</si>
  <si>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</si>
  <si>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</si>
  <si>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</si>
  <si>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</si>
  <si>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</si>
  <si>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</si>
  <si>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</si>
  <si>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</si>
  <si>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</si>
  <si>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</si>
  <si>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</si>
  <si>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</si>
  <si>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</si>
  <si>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</si>
  <si>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</si>
  <si>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</si>
  <si>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</si>
  <si>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</si>
  <si>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</si>
  <si>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</si>
  <si>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</si>
  <si>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</si>
  <si>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</si>
  <si>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</si>
  <si>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</si>
  <si>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</si>
  <si>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</si>
  <si>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</si>
  <si>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</si>
  <si>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</si>
  <si>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</si>
  <si>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</si>
  <si>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</si>
  <si>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</si>
  <si>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</si>
  <si>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</si>
  <si>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</si>
  <si>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</si>
  <si>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</si>
  <si>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</si>
  <si>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</si>
  <si>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</si>
  <si>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</si>
  <si>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</si>
  <si>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</si>
  <si>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</si>
  <si>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</si>
  <si>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</si>
  <si>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</si>
  <si>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</si>
  <si>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</si>
  <si>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</si>
  <si>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</si>
  <si>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</si>
  <si>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</si>
  <si>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</si>
  <si>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</si>
  <si>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</si>
  <si>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</si>
  <si>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</si>
  <si>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</si>
  <si>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</si>
  <si>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</si>
  <si>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</si>
  <si>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</si>
  <si>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</si>
  <si>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</si>
  <si>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</si>
  <si>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</si>
  <si>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</si>
  <si>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</si>
  <si>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</si>
  <si>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</si>
  <si>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</si>
  <si>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</si>
  <si>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</si>
  <si>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</si>
  <si>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</si>
  <si>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</si>
  <si>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</si>
  <si>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</si>
  <si>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</si>
  <si>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</si>
  <si>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</si>
  <si>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</si>
  <si>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</si>
  <si>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</si>
  <si>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</si>
  <si>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</si>
  <si>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</si>
  <si>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</si>
  <si>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</si>
  <si>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</si>
  <si>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</si>
  <si>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</si>
  <si>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</si>
  <si>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</si>
  <si>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</si>
  <si>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</si>
  <si>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</si>
  <si>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</si>
  <si>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</si>
  <si>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</si>
  <si>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</si>
  <si>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</si>
  <si>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</si>
  <si>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</si>
  <si>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</si>
  <si>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</si>
  <si>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</si>
  <si>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</si>
  <si>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</si>
  <si>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</si>
  <si>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</si>
  <si>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</si>
  <si>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</si>
  <si>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</si>
  <si>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</si>
  <si>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</si>
  <si>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</si>
  <si>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</si>
  <si>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</si>
  <si>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</si>
  <si>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</si>
  <si>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</si>
  <si>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</si>
  <si>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</si>
  <si>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</si>
  <si>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</si>
  <si>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</si>
  <si>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</si>
  <si>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</si>
  <si>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</si>
  <si>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</si>
  <si>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</si>
  <si>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</si>
  <si>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</si>
  <si>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</si>
  <si>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</si>
  <si>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</si>
  <si>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</si>
  <si>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</si>
  <si>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</si>
  <si>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</si>
  <si>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</si>
  <si>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</si>
  <si>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</si>
  <si>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</si>
  <si>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</si>
  <si>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</si>
  <si>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</si>
  <si>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</si>
  <si>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</si>
  <si>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</si>
  <si>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</si>
  <si>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</si>
  <si>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</si>
  <si>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</si>
  <si>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</si>
  <si>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</si>
  <si>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</si>
  <si>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</si>
  <si>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</si>
  <si>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</si>
  <si>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</si>
  <si>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</si>
  <si>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</si>
  <si>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</si>
  <si>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</si>
  <si>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</si>
  <si>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</si>
  <si>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</si>
  <si>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</si>
  <si>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</si>
  <si>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</si>
  <si>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</si>
  <si>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</si>
  <si>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</si>
  <si>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</si>
  <si>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</si>
  <si>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</si>
  <si>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</si>
  <si>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</si>
  <si>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</si>
  <si>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</si>
  <si>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</si>
  <si>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</si>
  <si>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</si>
  <si>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</si>
  <si>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</si>
  <si>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</si>
  <si>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</si>
  <si>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</si>
  <si>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</si>
  <si>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</si>
  <si>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</si>
  <si>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</si>
  <si>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</si>
  <si>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</si>
  <si>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</si>
  <si>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</si>
  <si>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</si>
  <si>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</si>
  <si>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</si>
  <si>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</si>
  <si>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</si>
  <si>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</si>
  <si>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</si>
  <si>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</si>
  <si>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</si>
  <si>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</si>
  <si>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</si>
  <si>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</si>
  <si>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</si>
  <si>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</si>
  <si>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</si>
  <si>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</si>
  <si>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</si>
  <si>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</si>
  <si>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</si>
  <si>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</si>
  <si>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</si>
  <si>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</si>
  <si>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</si>
  <si>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</si>
  <si>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</si>
  <si>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</si>
  <si>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</si>
  <si>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</si>
  <si>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</si>
  <si>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</si>
  <si>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</si>
  <si>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</si>
  <si>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</si>
  <si>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</si>
  <si>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</si>
  <si>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</si>
  <si>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</si>
  <si>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</si>
  <si>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</si>
  <si>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</si>
  <si>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</si>
  <si>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</si>
  <si>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</si>
  <si>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</si>
  <si>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</si>
  <si>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</si>
  <si>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</si>
  <si>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</si>
  <si>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</si>
  <si>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</si>
  <si>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</si>
  <si>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</si>
  <si>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</si>
  <si>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</si>
  <si>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</si>
  <si>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</si>
  <si>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</si>
  <si>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</si>
  <si>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</si>
  <si>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</si>
  <si>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</si>
  <si>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</si>
  <si>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</si>
  <si>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</si>
  <si>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</si>
  <si>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</si>
  <si>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</si>
  <si>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</si>
  <si>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</si>
  <si>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</si>
  <si>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</si>
  <si>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</si>
  <si>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</si>
  <si>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</si>
  <si>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</si>
  <si>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</si>
  <si>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</si>
  <si>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</si>
  <si>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</si>
  <si>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</si>
  <si>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</si>
  <si>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</si>
  <si>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</si>
  <si>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</si>
  <si>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</si>
  <si>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</si>
  <si>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</si>
  <si>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</si>
  <si>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</si>
  <si>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</si>
  <si>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</si>
  <si>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</si>
  <si>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</si>
  <si>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</si>
  <si>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</si>
  <si>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</si>
  <si>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</si>
  <si>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</si>
  <si>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</si>
  <si>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</si>
  <si>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</si>
  <si>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</si>
  <si>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</si>
  <si>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</si>
  <si>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</si>
  <si>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</si>
  <si>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</si>
  <si>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</si>
  <si>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</si>
  <si>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</si>
  <si>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</si>
  <si>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</si>
  <si>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</si>
  <si>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</si>
  <si>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</si>
  <si>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</si>
  <si>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</si>
  <si>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</si>
  <si>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</si>
  <si>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</si>
  <si>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</si>
  <si>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</si>
  <si>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</si>
  <si>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</si>
  <si>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</si>
  <si>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</si>
  <si>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</si>
  <si>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</si>
  <si>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</si>
  <si>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</si>
  <si>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</si>
  <si>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</si>
  <si>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</si>
  <si>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</si>
  <si>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</si>
  <si>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</si>
  <si>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</si>
  <si>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</si>
  <si>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</si>
  <si>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</si>
  <si>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</si>
  <si>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</si>
  <si>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</si>
  <si>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</si>
  <si>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</si>
  <si>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</si>
  <si>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</si>
  <si>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</si>
  <si>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</si>
  <si>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</si>
  <si>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</si>
  <si>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</si>
  <si>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</si>
  <si>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</si>
  <si>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</si>
  <si>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</si>
  <si>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</si>
  <si>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</si>
  <si>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</si>
  <si>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</si>
  <si>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</si>
  <si>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</si>
  <si>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</si>
  <si>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</si>
  <si>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</si>
  <si>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</si>
  <si>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</si>
  <si>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</si>
  <si>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</si>
  <si>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</si>
  <si>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</si>
  <si>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</si>
  <si>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</si>
  <si>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</si>
  <si>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</si>
  <si>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</si>
  <si>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</si>
  <si>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</si>
  <si>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</si>
  <si>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</si>
  <si>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</si>
  <si>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</si>
  <si>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</si>
  <si>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</si>
  <si>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</si>
  <si>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</si>
  <si>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</si>
  <si>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</si>
  <si>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</si>
  <si>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</si>
  <si>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</si>
  <si>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</si>
  <si>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</si>
  <si>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</si>
  <si>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</si>
  <si>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</si>
  <si>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</si>
  <si>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</si>
  <si>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</si>
  <si>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</si>
  <si>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</si>
  <si>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</si>
  <si>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</si>
  <si>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</si>
  <si>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</si>
  <si>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</si>
  <si>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</si>
  <si>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</si>
  <si>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</si>
  <si>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</si>
  <si>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</si>
  <si>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</si>
  <si>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</si>
  <si>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</si>
  <si>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</si>
  <si>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</si>
  <si>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</si>
  <si>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</si>
  <si>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</si>
  <si>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</si>
  <si>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</si>
  <si>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</si>
  <si>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</si>
  <si>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</si>
  <si>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</si>
  <si>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</si>
  <si>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</si>
  <si>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</si>
  <si>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</si>
  <si>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</si>
  <si>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</si>
  <si>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</si>
  <si>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</si>
  <si>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</si>
  <si>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</si>
  <si>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</si>
  <si>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</si>
  <si>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</si>
  <si>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</si>
  <si>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</si>
  <si>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</si>
  <si>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</si>
  <si>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</si>
  <si>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</si>
  <si>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</si>
  <si>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</si>
  <si>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</si>
  <si>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</si>
  <si>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</si>
  <si>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</si>
  <si>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</si>
  <si>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</si>
  <si>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</si>
  <si>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</si>
  <si>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</si>
  <si>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</si>
  <si>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</si>
  <si>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</si>
  <si>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</si>
  <si>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</si>
  <si>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</si>
  <si>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</si>
  <si>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</si>
  <si>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</si>
  <si>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</si>
  <si>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</si>
  <si>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</si>
  <si>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</si>
  <si>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</si>
  <si>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</si>
  <si>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</si>
  <si>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</si>
  <si>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</si>
  <si>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</si>
  <si>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</si>
  <si>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</si>
  <si>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</si>
  <si>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</si>
  <si>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</si>
  <si>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</si>
  <si>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</si>
  <si>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</si>
  <si>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</si>
  <si>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</si>
  <si>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</si>
  <si>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</si>
  <si>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</si>
  <si>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</si>
  <si>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</si>
  <si>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</si>
  <si>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</si>
  <si>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</si>
  <si>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</si>
  <si>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</si>
  <si>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</si>
  <si>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</si>
  <si>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</si>
  <si>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</si>
  <si>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</si>
  <si>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</si>
  <si>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</si>
  <si>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</si>
  <si>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</si>
  <si>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</si>
  <si>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</si>
  <si>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</si>
  <si>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</si>
  <si>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</si>
  <si>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</si>
  <si>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</si>
  <si>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</si>
  <si>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</si>
  <si>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</si>
  <si>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</si>
  <si>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</si>
  <si>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</si>
  <si>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</si>
  <si>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</si>
  <si>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</si>
  <si>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</si>
  <si>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</si>
  <si>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</si>
  <si>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</si>
  <si>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</si>
  <si>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</si>
  <si>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</si>
  <si>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</si>
  <si>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</si>
  <si>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</si>
  <si>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</si>
  <si>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</si>
  <si>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</si>
  <si>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</si>
  <si>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</si>
  <si>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</si>
  <si>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</si>
  <si>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</si>
  <si>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</si>
  <si>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</si>
  <si>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</si>
  <si>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</si>
  <si>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</si>
  <si>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</si>
  <si>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</si>
  <si>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</si>
  <si>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</si>
  <si>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</si>
  <si>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</si>
  <si>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</si>
  <si>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</si>
  <si>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</si>
  <si>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</si>
  <si>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</si>
  <si>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</si>
  <si>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</si>
  <si>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</si>
  <si>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</si>
  <si>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</si>
  <si>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</si>
  <si>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</si>
  <si>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</si>
  <si>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</si>
  <si>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</si>
  <si>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</si>
  <si>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</si>
  <si>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</si>
  <si>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</si>
  <si>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</si>
  <si>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</si>
  <si>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</si>
  <si>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</si>
  <si>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</si>
  <si>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</si>
  <si>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</si>
  <si>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</si>
  <si>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</si>
  <si>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</si>
  <si>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</si>
  <si>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</si>
  <si>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</si>
  <si>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</si>
  <si>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</si>
  <si>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</si>
  <si>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</si>
  <si>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</si>
  <si>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</si>
  <si>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</si>
  <si>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</si>
  <si>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</si>
  <si>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</si>
  <si>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</si>
  <si>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</si>
  <si>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</si>
  <si>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</si>
  <si>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</si>
  <si>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</si>
  <si>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</si>
  <si>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</si>
  <si>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</si>
  <si>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</si>
  <si>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</si>
  <si>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</si>
  <si>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</si>
  <si>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</si>
  <si>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</si>
  <si>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</si>
  <si>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</si>
  <si>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</si>
  <si>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</si>
  <si>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</si>
  <si>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</si>
  <si>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</si>
  <si>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</si>
  <si>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</si>
  <si>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</si>
  <si>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</si>
  <si>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</si>
  <si>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</si>
  <si>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</si>
  <si>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</si>
  <si>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</si>
  <si>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</si>
  <si>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</si>
  <si>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</si>
  <si>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</si>
  <si>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</si>
  <si>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</si>
  <si>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</si>
  <si>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</si>
  <si>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</si>
  <si>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</si>
  <si>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</si>
  <si>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</si>
  <si>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</si>
  <si>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</si>
  <si>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</si>
  <si>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</si>
  <si>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</si>
  <si>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</si>
  <si>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</si>
  <si>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</si>
  <si>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</si>
  <si>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</si>
  <si>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</si>
  <si>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</si>
  <si>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</si>
  <si>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</si>
  <si>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</si>
  <si>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</si>
  <si>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</si>
  <si>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</si>
  <si>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</si>
  <si>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</si>
  <si>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</si>
  <si>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</si>
  <si>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</si>
  <si>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</si>
  <si>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</si>
  <si>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</si>
  <si>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</si>
  <si>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</si>
  <si>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</si>
  <si>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</si>
  <si>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</si>
  <si>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</si>
  <si>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</si>
  <si>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</si>
  <si>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</si>
  <si>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</si>
  <si>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</si>
  <si>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</si>
  <si>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</si>
  <si>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</si>
  <si>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</si>
  <si>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</si>
  <si>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</si>
  <si>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</si>
  <si>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</si>
  <si>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</si>
  <si>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</si>
  <si>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</si>
  <si>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</si>
  <si>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</si>
  <si>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</si>
  <si>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</si>
  <si>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</si>
  <si>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</si>
  <si>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</si>
  <si>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</si>
  <si>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</si>
  <si>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</si>
  <si>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</si>
  <si>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</si>
  <si>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</si>
  <si>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</si>
  <si>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</si>
  <si>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</si>
  <si>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</si>
  <si>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</si>
  <si>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</si>
  <si>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</si>
  <si>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</si>
  <si>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</si>
  <si>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</si>
  <si>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</si>
  <si>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</si>
  <si>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</si>
  <si>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</si>
  <si>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</si>
  <si>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</si>
  <si>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</si>
  <si>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</si>
  <si>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</si>
  <si>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</si>
  <si>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</si>
  <si>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</si>
  <si>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</si>
  <si>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</si>
  <si>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</si>
  <si>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</si>
  <si>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</si>
  <si>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</si>
  <si>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</si>
  <si>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</si>
  <si>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</si>
  <si>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</si>
  <si>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</si>
  <si>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</si>
  <si>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</si>
  <si>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</si>
  <si>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</si>
  <si>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</si>
  <si>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</si>
  <si>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</si>
  <si>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</si>
  <si>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</si>
  <si>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</si>
  <si>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</si>
  <si>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</si>
  <si>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</si>
  <si>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</si>
  <si>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</si>
  <si>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</si>
  <si>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</si>
  <si>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</si>
  <si>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</si>
  <si>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</si>
  <si>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</si>
  <si>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</si>
  <si>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</si>
  <si>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</si>
  <si>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</si>
  <si>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</si>
  <si>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</si>
  <si>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</si>
  <si>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</si>
  <si>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</si>
  <si>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</si>
  <si>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</si>
  <si>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</si>
  <si>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</si>
  <si>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</si>
  <si>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</si>
  <si>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</si>
  <si>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</si>
  <si>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</si>
  <si>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</si>
  <si>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</si>
  <si>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</si>
  <si>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</si>
  <si>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</si>
  <si>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</si>
  <si>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</si>
  <si>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</si>
  <si>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</si>
  <si>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</si>
  <si>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</si>
  <si>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</si>
  <si>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</si>
  <si>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</si>
  <si>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</si>
  <si>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</si>
  <si>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</si>
  <si>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</si>
  <si>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</si>
  <si>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</si>
  <si>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</si>
  <si>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</si>
  <si>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</si>
  <si>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</si>
  <si>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</si>
  <si>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</si>
  <si>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</si>
  <si>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</si>
  <si>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</si>
  <si>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</si>
  <si>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</si>
  <si>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</si>
  <si>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</si>
  <si>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</si>
  <si>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</si>
  <si>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</si>
  <si>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</si>
  <si>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</si>
  <si>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</si>
  <si>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</si>
  <si>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</si>
  <si>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</si>
  <si>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</si>
  <si>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</si>
  <si>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</si>
  <si>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</si>
  <si>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</si>
  <si>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</si>
  <si>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</si>
  <si>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</si>
  <si>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</si>
  <si>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</si>
  <si>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</si>
  <si>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</si>
  <si>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</si>
  <si>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</si>
  <si>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</si>
  <si>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</si>
  <si>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</si>
  <si>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</si>
  <si>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</si>
  <si>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</si>
  <si>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</si>
  <si>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</si>
  <si>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</si>
  <si>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</si>
  <si>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</si>
  <si>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</si>
  <si>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</si>
  <si>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</si>
  <si>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</si>
  <si>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</si>
  <si>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</si>
  <si>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</si>
  <si>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</si>
  <si>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</si>
  <si>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</si>
  <si>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</si>
  <si>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</si>
  <si>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</si>
  <si>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</si>
  <si>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</si>
  <si>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</si>
  <si>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</si>
  <si>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</si>
  <si>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</si>
  <si>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</si>
  <si>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</si>
  <si>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</si>
  <si>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</si>
  <si>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</si>
  <si>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</si>
  <si>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</si>
  <si>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</si>
  <si>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</si>
  <si>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</si>
  <si>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</si>
  <si>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</si>
  <si>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</si>
  <si>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</si>
  <si>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</si>
  <si>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</si>
  <si>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</si>
  <si>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</si>
  <si>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</si>
  <si>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</si>
  <si>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</si>
  <si>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</si>
  <si>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</si>
  <si>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</si>
  <si>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</si>
  <si>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</si>
  <si>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</si>
  <si>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</si>
  <si>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</si>
  <si>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</si>
  <si>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</si>
  <si>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</si>
  <si>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</si>
  <si>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</si>
  <si>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</si>
  <si>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</si>
  <si>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</si>
  <si>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</si>
  <si>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</si>
  <si>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</si>
  <si>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</si>
  <si>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</si>
  <si>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</si>
  <si>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</si>
  <si>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</si>
  <si>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</si>
  <si>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</si>
  <si>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</si>
  <si>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</si>
  <si>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</si>
  <si>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</si>
  <si>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</si>
  <si>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</si>
  <si>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</si>
  <si>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</si>
  <si>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</si>
  <si>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</si>
  <si>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</si>
  <si>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</si>
  <si>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</si>
  <si>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</si>
  <si>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</si>
  <si>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</si>
  <si>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</si>
  <si>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</si>
  <si>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</si>
  <si>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</si>
  <si>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</si>
  <si>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</si>
  <si>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</si>
  <si>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</si>
  <si>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</si>
  <si>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</si>
  <si>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</si>
  <si>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</si>
  <si>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</si>
  <si>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</si>
  <si>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</si>
  <si>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</si>
  <si>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</si>
  <si>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</si>
  <si>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</si>
  <si>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</si>
  <si>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</si>
  <si>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</si>
  <si>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</si>
  <si>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</si>
  <si>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</si>
  <si>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</si>
  <si>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</si>
  <si>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</si>
  <si>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</si>
  <si>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</si>
  <si>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</si>
  <si>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</si>
  <si>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</si>
  <si>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</si>
  <si>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</si>
  <si>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</si>
  <si>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</si>
  <si>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</si>
  <si>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</si>
  <si>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</si>
  <si>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</si>
  <si>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</si>
  <si>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</si>
  <si>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</si>
  <si>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</si>
  <si>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</si>
  <si>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</si>
  <si>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</si>
  <si>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</si>
  <si>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</si>
  <si>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</si>
  <si>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</si>
  <si>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</si>
  <si>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</si>
  <si>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</si>
  <si>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</si>
  <si>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</si>
  <si>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</si>
  <si>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</si>
  <si>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</si>
  <si>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</si>
  <si>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</si>
  <si>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</si>
  <si>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</si>
  <si>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</si>
  <si>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</si>
  <si>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</si>
  <si>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</si>
  <si>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</si>
  <si>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</si>
  <si>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</si>
  <si>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</si>
  <si>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</si>
  <si>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</si>
  <si>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</si>
  <si>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</si>
  <si>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</si>
  <si>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</si>
  <si>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</si>
  <si>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</si>
  <si>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</si>
  <si>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</si>
  <si>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</si>
  <si>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</si>
  <si>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</si>
  <si>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</si>
  <si>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</si>
  <si>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</si>
  <si>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</si>
  <si>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</si>
  <si>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</si>
  <si>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</si>
  <si>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</si>
  <si>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</si>
  <si>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</si>
  <si>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</si>
  <si>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</si>
  <si>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</si>
  <si>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</si>
  <si>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</si>
  <si>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</si>
  <si>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</si>
  <si>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</si>
  <si>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</si>
  <si>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</si>
  <si>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</si>
  <si>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</si>
  <si>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</si>
  <si>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</si>
  <si>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</si>
  <si>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</si>
  <si>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</si>
  <si>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</si>
  <si>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</si>
  <si>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</si>
  <si>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</si>
  <si>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</si>
  <si>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</si>
  <si>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</si>
  <si>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</si>
  <si>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</si>
  <si>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</si>
  <si>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</si>
  <si>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</si>
  <si>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</si>
  <si>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</si>
  <si>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</si>
  <si>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</si>
  <si>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</si>
  <si>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</si>
  <si>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</si>
  <si>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</si>
  <si>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</si>
  <si>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</si>
  <si>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</si>
  <si>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</si>
  <si>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</si>
  <si>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</si>
  <si>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</si>
  <si>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</si>
  <si>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</si>
  <si>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</si>
  <si>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</si>
  <si>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</si>
  <si>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</si>
  <si>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</si>
  <si>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</si>
  <si>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</si>
  <si>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</si>
  <si>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</si>
  <si>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</si>
  <si>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</si>
  <si>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</si>
  <si>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</si>
  <si>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</si>
  <si>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</si>
  <si>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</si>
  <si>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</si>
  <si>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</si>
  <si>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</si>
  <si>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</si>
  <si>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</si>
  <si>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</si>
  <si>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</si>
  <si>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</si>
  <si>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</si>
  <si>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</si>
  <si>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</si>
  <si>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</si>
  <si>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</si>
  <si>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</si>
  <si>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</si>
  <si>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</si>
  <si>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</si>
  <si>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</si>
  <si>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</si>
  <si>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</si>
  <si>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</si>
  <si>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</si>
  <si>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</si>
  <si>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</si>
  <si>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</si>
  <si>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</si>
  <si>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</si>
  <si>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</si>
  <si>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</si>
  <si>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</si>
  <si>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</si>
  <si>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</si>
  <si>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</si>
  <si>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</si>
  <si>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</si>
  <si>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</si>
  <si>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</si>
  <si>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</si>
  <si>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</si>
  <si>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</si>
  <si>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</si>
  <si>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</si>
  <si>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</si>
  <si>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</si>
  <si>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</si>
  <si>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</si>
  <si>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</si>
  <si>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</si>
  <si>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</si>
  <si>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</si>
  <si>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</si>
  <si>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</si>
  <si>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</si>
  <si>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</si>
  <si>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</si>
  <si>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</si>
  <si>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</si>
  <si>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</si>
  <si>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</si>
  <si>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</si>
  <si>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</si>
  <si>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</si>
  <si>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</si>
  <si>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</si>
  <si>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</si>
  <si>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</si>
  <si>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</si>
  <si>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</si>
  <si>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</si>
  <si>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</si>
  <si>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</si>
  <si>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</si>
  <si>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</si>
  <si>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</si>
  <si>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</si>
  <si>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</si>
  <si>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</si>
  <si>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</si>
  <si>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</si>
  <si>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</si>
  <si>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</si>
  <si>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</si>
  <si>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</si>
  <si>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</si>
  <si>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</si>
  <si>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</si>
  <si>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</si>
  <si>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</si>
  <si>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</si>
  <si>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</si>
  <si>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</si>
  <si>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</si>
  <si>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</si>
  <si>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</si>
  <si>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</si>
  <si>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</si>
  <si>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</si>
  <si>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</si>
  <si>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</si>
  <si>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</si>
  <si>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</si>
  <si>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</si>
  <si>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</si>
  <si>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</si>
  <si>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</si>
  <si>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</si>
  <si>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</si>
  <si>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</si>
  <si>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</si>
  <si>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</si>
  <si>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</si>
  <si>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</si>
  <si>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</si>
  <si>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</si>
  <si>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</si>
  <si>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</si>
  <si>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</si>
  <si>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</si>
  <si>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</si>
  <si>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</si>
  <si>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</si>
  <si>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</si>
  <si>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</si>
  <si>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</si>
  <si>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</si>
  <si>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</si>
  <si>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</si>
  <si>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</si>
  <si>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</si>
  <si>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</si>
  <si>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</si>
  <si>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</si>
  <si>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</si>
  <si>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</si>
  <si>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</si>
  <si>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</si>
  <si>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</si>
  <si>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</si>
  <si>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</si>
  <si>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</si>
  <si>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</si>
  <si>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</si>
  <si>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</si>
  <si>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</si>
  <si>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</si>
  <si>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</si>
  <si>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</si>
  <si>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</si>
  <si>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</si>
  <si>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</si>
  <si>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</si>
  <si>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</si>
  <si>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</si>
  <si>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</si>
  <si>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</si>
  <si>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</si>
  <si>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</si>
  <si>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</si>
  <si>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</si>
  <si>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</si>
  <si>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</si>
  <si>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</si>
  <si>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</si>
  <si>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</si>
  <si>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</si>
  <si>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</si>
  <si>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</si>
  <si>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</si>
  <si>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</si>
  <si>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</si>
  <si>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</si>
  <si>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</si>
  <si>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</si>
  <si>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</si>
  <si>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</si>
  <si>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</si>
  <si>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</si>
  <si>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</si>
  <si>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</si>
  <si>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</si>
  <si>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</si>
  <si>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</si>
  <si>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</si>
  <si>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</si>
  <si>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</si>
  <si>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</si>
  <si>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</si>
  <si>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</si>
  <si>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</si>
  <si>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</si>
  <si>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</si>
  <si>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</si>
  <si>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</si>
  <si>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</si>
  <si>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</si>
  <si>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</si>
  <si>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</si>
  <si>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</si>
  <si>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</si>
  <si>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</si>
  <si>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</si>
  <si>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</si>
  <si>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</si>
  <si>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</si>
  <si>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</si>
  <si>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</si>
  <si>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</si>
  <si>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</si>
  <si>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</si>
  <si>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</si>
  <si>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</si>
  <si>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</si>
  <si>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</si>
  <si>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</si>
  <si>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</si>
  <si>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</si>
  <si>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</si>
  <si>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</si>
  <si>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</si>
  <si>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</si>
  <si>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</si>
  <si>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</si>
  <si>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</si>
  <si>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</si>
  <si>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</si>
  <si>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</si>
  <si>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</si>
  <si>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</si>
  <si>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</si>
  <si>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</si>
  <si>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</si>
  <si>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</si>
  <si>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</si>
  <si>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</si>
  <si>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</si>
  <si>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</si>
  <si>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</si>
  <si>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</si>
  <si>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</si>
  <si>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</si>
  <si>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</si>
  <si>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</si>
  <si>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</si>
  <si>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</si>
  <si>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</si>
  <si>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</si>
  <si>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</si>
  <si>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</si>
  <si>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</si>
  <si>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</si>
  <si>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</si>
  <si>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</si>
  <si>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</si>
  <si>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</si>
  <si>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</si>
  <si>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</si>
  <si>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</si>
  <si>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</si>
  <si>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</si>
  <si>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</si>
  <si>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</si>
  <si>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</si>
  <si>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</si>
  <si>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</si>
  <si>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</si>
  <si>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</si>
  <si>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</si>
  <si>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</si>
  <si>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</si>
  <si>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</si>
  <si>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</si>
  <si>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</si>
  <si>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</si>
  <si>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</si>
  <si>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</si>
  <si>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</si>
  <si>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</si>
  <si>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</si>
  <si>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</si>
  <si>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</si>
  <si>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</si>
  <si>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</si>
  <si>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</si>
  <si>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</si>
  <si>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</si>
  <si>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</si>
  <si>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</si>
  <si>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</si>
  <si>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</si>
  <si>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</si>
  <si>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</si>
  <si>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</si>
  <si>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</si>
  <si>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</si>
  <si>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</si>
  <si>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</si>
  <si>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</si>
  <si>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</si>
  <si>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</si>
  <si>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</si>
  <si>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</si>
  <si>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</si>
  <si>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</si>
  <si>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</si>
  <si>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</si>
  <si>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</si>
  <si>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</si>
  <si>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</si>
  <si>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</si>
  <si>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</si>
  <si>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</si>
  <si>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</si>
  <si>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</si>
  <si>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</si>
  <si>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</si>
  <si>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</si>
  <si>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</si>
  <si>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</si>
  <si>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</si>
  <si>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</si>
  <si>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</si>
  <si>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</si>
  <si>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</si>
  <si>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</si>
  <si>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</si>
  <si>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</si>
  <si>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</si>
  <si>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</si>
  <si>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</si>
  <si>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</si>
  <si>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</si>
  <si>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</si>
  <si>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</si>
  <si>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</si>
  <si>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</si>
  <si>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</si>
  <si>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</si>
  <si>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</si>
  <si>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</si>
  <si>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</si>
  <si>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</si>
  <si>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</si>
  <si>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</si>
  <si>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</si>
  <si>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</si>
  <si>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</si>
  <si>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</si>
  <si>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</si>
  <si>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</si>
  <si>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</si>
  <si>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</si>
  <si>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</si>
  <si>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</si>
  <si>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</si>
  <si>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</si>
  <si>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</si>
  <si>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</si>
  <si>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</si>
  <si>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</si>
  <si>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</si>
  <si>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</si>
  <si>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</si>
  <si>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</si>
  <si>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</si>
  <si>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</si>
  <si>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</si>
  <si>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</si>
  <si>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</si>
  <si>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</si>
  <si>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</si>
  <si>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</si>
  <si>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</si>
  <si>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</si>
  <si>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</si>
  <si>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</si>
  <si>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</si>
  <si>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</si>
  <si>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</si>
  <si>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</si>
  <si>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</si>
  <si>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</si>
  <si>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</si>
  <si>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</si>
  <si>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</si>
  <si>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</si>
  <si>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</si>
  <si>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</si>
  <si>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</si>
  <si>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</si>
  <si>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</si>
  <si>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</si>
  <si>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</si>
  <si>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</si>
  <si>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</si>
  <si>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</si>
  <si>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</si>
  <si>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</si>
  <si>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</si>
  <si>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</si>
  <si>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</si>
  <si>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</si>
  <si>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</si>
  <si>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</si>
  <si>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</si>
  <si>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</si>
  <si>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</si>
  <si>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</si>
  <si>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</si>
  <si>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</si>
  <si>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</si>
  <si>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</si>
  <si>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</si>
  <si>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</si>
  <si>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</si>
  <si>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</si>
  <si>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</si>
  <si>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</si>
  <si>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</si>
  <si>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</si>
  <si>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</si>
  <si>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</si>
  <si>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</si>
  <si>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</si>
  <si>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</si>
  <si>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</si>
  <si>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</si>
  <si>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</si>
  <si>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</si>
  <si>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</si>
  <si>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</si>
  <si>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</si>
  <si>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</si>
  <si>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</si>
  <si>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</si>
  <si>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</si>
  <si>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</si>
  <si>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</si>
  <si>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</si>
  <si>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</si>
  <si>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</si>
  <si>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</si>
  <si>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</si>
  <si>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</si>
  <si>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</si>
  <si>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</si>
  <si>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</si>
  <si>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</si>
  <si>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</si>
  <si>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</si>
  <si>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</si>
  <si>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</si>
  <si>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</si>
  <si>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</si>
  <si>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</si>
  <si>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</si>
  <si>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</si>
  <si>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</si>
  <si>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</si>
  <si>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</si>
  <si>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</si>
  <si>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</si>
  <si>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</si>
  <si>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</si>
  <si>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</si>
  <si>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</si>
  <si>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</si>
  <si>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</si>
  <si>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</si>
  <si>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</si>
  <si>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</si>
  <si>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</si>
  <si>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</si>
  <si>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</si>
  <si>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</si>
  <si>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</si>
  <si>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</si>
  <si>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</si>
  <si>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</si>
  <si>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</si>
  <si>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</si>
  <si>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</si>
  <si>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</si>
  <si>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</si>
  <si>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</si>
  <si>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</si>
  <si>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</si>
  <si>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</si>
  <si>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</si>
  <si>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</si>
  <si>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</si>
  <si>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</si>
  <si>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</si>
  <si>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</si>
  <si>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</si>
  <si>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</si>
  <si>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</si>
  <si>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</si>
  <si>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</si>
  <si>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</si>
  <si>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</si>
  <si>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</si>
  <si>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</si>
  <si>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</si>
  <si>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</si>
  <si>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</si>
  <si>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</si>
  <si>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</si>
  <si>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</si>
  <si>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</si>
  <si>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</si>
  <si>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</si>
  <si>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</si>
  <si>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</si>
  <si>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</si>
  <si>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</si>
  <si>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</si>
  <si>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</si>
  <si>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</si>
  <si>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</si>
  <si>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</si>
  <si>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</si>
  <si>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</si>
  <si>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</si>
  <si>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</si>
  <si>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</si>
  <si>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</si>
  <si>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</si>
  <si>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</si>
  <si>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</si>
  <si>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</si>
  <si>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</si>
  <si>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</si>
  <si>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</si>
  <si>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</si>
  <si>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</si>
  <si>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</si>
  <si>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</si>
  <si>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</si>
  <si>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</si>
  <si>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</si>
  <si>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</si>
  <si>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</si>
  <si>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</si>
  <si>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</si>
  <si>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</si>
  <si>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</si>
  <si>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</si>
  <si>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</si>
  <si>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</si>
  <si>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</si>
  <si>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</si>
  <si>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</si>
  <si>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</si>
  <si>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</si>
  <si>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</si>
  <si>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</si>
  <si>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</si>
  <si>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</si>
  <si>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</si>
  <si>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</si>
  <si>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</si>
  <si>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</si>
  <si>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</si>
  <si>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</si>
  <si>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</si>
  <si>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</si>
  <si>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</si>
  <si>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</si>
  <si>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</si>
  <si>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</si>
  <si>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</si>
  <si>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</si>
  <si>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</si>
  <si>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</si>
  <si>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</si>
  <si>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</si>
  <si>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</si>
  <si>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</si>
  <si>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</si>
  <si>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</si>
  <si>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</si>
  <si>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</si>
  <si>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</si>
  <si>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</si>
  <si>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</si>
  <si>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</si>
  <si>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</si>
  <si>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</si>
  <si>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</si>
  <si>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</si>
  <si>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</si>
  <si>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</si>
  <si>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</si>
  <si>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</si>
  <si>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</si>
  <si>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</si>
  <si>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</si>
  <si>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</si>
  <si>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</si>
  <si>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</si>
  <si>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</si>
  <si>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</si>
  <si>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</si>
  <si>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</si>
  <si>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</si>
  <si>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</si>
  <si>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</si>
  <si>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</si>
  <si>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</si>
  <si>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</si>
  <si>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</si>
  <si>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</si>
  <si>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</si>
  <si>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</si>
  <si>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</si>
  <si>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</si>
  <si>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</si>
  <si>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</si>
  <si>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</si>
  <si>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</si>
  <si>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</si>
  <si>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</si>
  <si>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</si>
  <si>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</si>
  <si>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</si>
  <si>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</si>
  <si>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</si>
  <si>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</si>
  <si>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</si>
  <si>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</si>
  <si>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</si>
  <si>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</si>
  <si>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</si>
  <si>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</si>
  <si>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</si>
  <si>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</si>
  <si>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</si>
  <si>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</si>
  <si>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</si>
  <si>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</si>
  <si>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</si>
  <si>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</si>
  <si>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</si>
  <si>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</si>
  <si>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</si>
  <si>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</si>
  <si>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</si>
  <si>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</si>
  <si>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</si>
  <si>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</si>
  <si>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</si>
  <si>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</si>
  <si>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</si>
  <si>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</si>
  <si>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</si>
  <si>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</si>
  <si>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</si>
  <si>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</si>
  <si>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</si>
  <si>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</si>
  <si>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</si>
  <si>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</si>
  <si>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</si>
  <si>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</si>
  <si>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</si>
  <si>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</si>
  <si>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</si>
  <si>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</si>
  <si>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</si>
  <si>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</si>
  <si>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</si>
  <si>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</si>
  <si>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</si>
  <si>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</si>
  <si>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</si>
  <si>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</si>
  <si>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</si>
  <si>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</si>
  <si>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</si>
  <si>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</si>
  <si>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</si>
  <si>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</si>
  <si>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</si>
  <si>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</si>
  <si>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</si>
  <si>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</si>
  <si>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</si>
  <si>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</si>
  <si>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</si>
  <si>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</si>
  <si>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</si>
  <si>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</si>
  <si>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</si>
  <si>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</si>
  <si>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</si>
  <si>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</si>
  <si>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</si>
  <si>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</si>
  <si>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</si>
  <si>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</si>
  <si>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</si>
  <si>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</si>
  <si>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</si>
  <si>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</si>
  <si>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</si>
  <si>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</si>
  <si>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</si>
  <si>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</si>
  <si>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</si>
  <si>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</si>
  <si>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</si>
  <si>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</si>
  <si>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</si>
  <si>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</si>
  <si>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</si>
  <si>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</si>
  <si>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</si>
  <si>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</si>
  <si>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</si>
  <si>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</si>
  <si>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</si>
  <si>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</si>
  <si>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</si>
  <si>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</si>
  <si>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</si>
  <si>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</si>
  <si>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</si>
  <si>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</si>
  <si>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</si>
  <si>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</si>
  <si>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</si>
  <si>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</si>
  <si>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</si>
  <si>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</si>
  <si>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</si>
  <si>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</si>
  <si>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</si>
  <si>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</si>
  <si>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</si>
  <si>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</si>
  <si>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</si>
  <si>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</si>
  <si>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</si>
  <si>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</si>
  <si>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</si>
  <si>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</si>
  <si>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</si>
  <si>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</si>
  <si>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</si>
  <si>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</si>
  <si>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</si>
  <si>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</si>
  <si>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</si>
  <si>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</si>
  <si>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</si>
  <si>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</si>
  <si>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</si>
  <si>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</si>
  <si>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</si>
  <si>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</si>
  <si>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</si>
  <si>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</si>
  <si>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</si>
  <si>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</si>
  <si>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</si>
  <si>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</si>
  <si>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</si>
  <si>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</si>
  <si>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</si>
  <si>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</si>
  <si>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</si>
  <si>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</si>
  <si>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</si>
  <si>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</si>
  <si>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</si>
  <si>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</si>
  <si>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</si>
  <si>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</si>
  <si>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</si>
  <si>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</si>
  <si>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</si>
  <si>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</si>
  <si>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</si>
  <si>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</si>
  <si>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</si>
  <si>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</si>
  <si>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</si>
  <si>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</si>
  <si>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</si>
  <si>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</si>
  <si>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</si>
  <si>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</si>
  <si>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</si>
  <si>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</si>
  <si>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</si>
  <si>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</si>
  <si>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</si>
  <si>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</si>
  <si>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</si>
  <si>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</si>
  <si>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</si>
  <si>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</si>
  <si>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</si>
  <si>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</si>
  <si>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</si>
  <si>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</si>
  <si>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</si>
  <si>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</si>
  <si>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</si>
  <si>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</si>
  <si>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</si>
  <si>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</si>
  <si>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</si>
  <si>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</si>
  <si>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</si>
  <si>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</si>
  <si>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</si>
  <si>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</si>
  <si>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</si>
  <si>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</si>
  <si>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</si>
  <si>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</si>
  <si>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</si>
  <si>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</si>
  <si>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</si>
  <si>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</si>
  <si>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</si>
  <si>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</si>
  <si>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</si>
  <si>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</si>
  <si>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</si>
  <si>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</si>
  <si>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</si>
  <si>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</si>
  <si>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</si>
  <si>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</si>
  <si>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</si>
  <si>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</si>
  <si>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</si>
  <si>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</si>
  <si>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</si>
  <si>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</si>
  <si>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</si>
  <si>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</si>
  <si>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</si>
  <si>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</si>
  <si>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</si>
  <si>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</si>
  <si>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</si>
  <si>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</si>
  <si>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</si>
  <si>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</si>
  <si>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</si>
  <si>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</si>
  <si>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</si>
  <si>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</si>
  <si>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</si>
  <si>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</si>
  <si>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</si>
  <si>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</si>
  <si>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</si>
  <si>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</si>
  <si>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</si>
  <si>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</si>
  <si>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</si>
  <si>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</si>
  <si>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</si>
  <si>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</si>
  <si>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</si>
  <si>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</si>
  <si>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</si>
  <si>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</si>
  <si>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</si>
  <si>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</si>
  <si>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</si>
  <si>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</si>
  <si>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</si>
  <si>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</si>
  <si>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</si>
  <si>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</si>
  <si>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</si>
  <si>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</si>
  <si>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</si>
  <si>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</si>
  <si>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</si>
  <si>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</si>
  <si>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</si>
  <si>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</si>
  <si>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</si>
  <si>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</si>
  <si>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</si>
  <si>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</si>
  <si>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</si>
  <si>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</si>
  <si>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</si>
  <si>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</si>
  <si>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</si>
  <si>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</si>
  <si>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</si>
  <si>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</si>
  <si>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</si>
  <si>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</si>
  <si>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</si>
  <si>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</si>
  <si>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</si>
  <si>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</si>
  <si>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</si>
  <si>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</si>
  <si>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</si>
  <si>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</si>
  <si>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</si>
  <si>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</si>
  <si>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</si>
  <si>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</si>
  <si>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</si>
  <si>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</si>
  <si>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</si>
  <si>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</si>
  <si>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</si>
  <si>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</si>
  <si>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</si>
  <si>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</si>
  <si>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</si>
  <si>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</si>
  <si>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</si>
  <si>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</si>
  <si>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</si>
  <si>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</si>
  <si>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</si>
  <si>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</si>
  <si>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</si>
  <si>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</si>
  <si>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</si>
  <si>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</si>
  <si>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</si>
  <si>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</si>
  <si>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</si>
  <si>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</si>
  <si>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</si>
  <si>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</si>
  <si>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</si>
  <si>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</si>
  <si>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</si>
  <si>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</si>
  <si>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</si>
  <si>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</si>
  <si>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</si>
  <si>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</si>
  <si>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</si>
  <si>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</si>
  <si>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</si>
  <si>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</si>
  <si>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</si>
  <si>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</si>
  <si>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</si>
  <si>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</si>
  <si>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</si>
  <si>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</si>
  <si>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</si>
  <si>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</si>
  <si>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</si>
  <si>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</si>
  <si>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</si>
  <si>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</si>
  <si>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</si>
  <si>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</si>
  <si>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</si>
  <si>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</si>
  <si>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</si>
  <si>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</si>
  <si>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</si>
  <si>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</si>
  <si>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</si>
  <si>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</si>
  <si>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</si>
  <si>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</si>
  <si>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</si>
  <si>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</si>
  <si>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</si>
  <si>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</si>
  <si>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</si>
  <si>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</si>
  <si>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</si>
  <si>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</si>
  <si>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</si>
  <si>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</si>
  <si>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</si>
  <si>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</si>
  <si>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</si>
  <si>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</si>
  <si>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</si>
  <si>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</si>
  <si>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</si>
  <si>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</si>
  <si>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</si>
  <si>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</si>
  <si>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</si>
  <si>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</si>
  <si>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</si>
  <si>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</si>
  <si>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</si>
  <si>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</si>
  <si>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</si>
  <si>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</si>
  <si>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</si>
  <si>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</si>
  <si>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</si>
  <si>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</si>
  <si>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</si>
  <si>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</si>
  <si>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</si>
  <si>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</si>
  <si>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</si>
  <si>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</si>
  <si>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</si>
  <si>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</si>
  <si>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</si>
  <si>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</si>
  <si>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</si>
  <si>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</si>
  <si>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</si>
  <si>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</si>
  <si>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</si>
  <si>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</si>
  <si>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</si>
  <si>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</si>
  <si>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</si>
  <si>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</si>
  <si>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</si>
  <si>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</si>
  <si>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</si>
  <si>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</si>
  <si>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</si>
  <si>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</si>
  <si>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</si>
  <si>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</si>
  <si>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</si>
  <si>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</si>
  <si>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</si>
  <si>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</si>
  <si>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</si>
  <si>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</si>
  <si>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</si>
  <si>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</si>
  <si>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</si>
  <si>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</si>
  <si>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</si>
  <si>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</si>
  <si>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</si>
  <si>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</si>
  <si>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</si>
  <si>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</si>
  <si>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</si>
  <si>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</si>
  <si>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</si>
  <si>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</si>
  <si>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</si>
  <si>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</si>
  <si>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</si>
  <si>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</si>
  <si>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</si>
  <si>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</si>
  <si>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</si>
  <si>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</si>
  <si>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</si>
  <si>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</si>
  <si>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</si>
  <si>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</si>
  <si>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</si>
  <si>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</si>
  <si>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</si>
  <si>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</si>
  <si>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</si>
  <si>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</si>
  <si>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</si>
  <si>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</si>
  <si>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</si>
  <si>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</si>
  <si>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</si>
  <si>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</si>
  <si>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</si>
  <si>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</si>
  <si>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</si>
  <si>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</si>
  <si>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</si>
  <si>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</si>
  <si>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</si>
  <si>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</si>
  <si>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</si>
  <si>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</si>
  <si>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</si>
  <si>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</si>
  <si>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</si>
  <si>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</si>
  <si>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</si>
  <si>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</si>
  <si>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</si>
  <si>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</si>
  <si>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</si>
  <si>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</si>
  <si>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</si>
  <si>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</si>
  <si>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</si>
  <si>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</si>
  <si>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</si>
  <si>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</si>
  <si>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</si>
  <si>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</si>
  <si>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</si>
  <si>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</si>
  <si>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</si>
  <si>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</si>
  <si>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</si>
  <si>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</si>
  <si>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</si>
  <si>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</si>
  <si>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</si>
  <si>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</si>
  <si>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</si>
  <si>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</si>
  <si>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</si>
  <si>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</si>
  <si>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</si>
  <si>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</si>
  <si>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</si>
  <si>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</si>
  <si>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</si>
  <si>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</si>
  <si>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</si>
  <si>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</si>
  <si>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</si>
  <si>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</si>
  <si>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</si>
  <si>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</si>
  <si>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</si>
  <si>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</si>
  <si>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</si>
  <si>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</si>
  <si>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</si>
  <si>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</si>
  <si>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</si>
  <si>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</si>
  <si>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</si>
  <si>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</si>
  <si>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</si>
  <si>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</si>
  <si>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</si>
  <si>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</si>
  <si>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</si>
  <si>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</si>
  <si>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</si>
  <si>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</si>
  <si>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</si>
  <si>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</si>
  <si>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</si>
  <si>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</si>
  <si>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</si>
  <si>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</si>
  <si>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</si>
  <si>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</si>
  <si>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</si>
  <si>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</si>
  <si>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</si>
  <si>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</si>
  <si>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</si>
  <si>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</si>
  <si>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</si>
  <si>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</si>
  <si>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</si>
  <si>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</si>
  <si>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</si>
  <si>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</si>
  <si>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</si>
  <si>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</si>
  <si>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</si>
  <si>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</si>
  <si>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</si>
  <si>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</si>
  <si>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</si>
  <si>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</si>
  <si>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</si>
  <si>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</si>
  <si>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</si>
  <si>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</si>
  <si>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</si>
  <si>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</si>
  <si>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</si>
  <si>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</si>
  <si>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</si>
  <si>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</si>
  <si>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</si>
  <si>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</si>
  <si>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</si>
  <si>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</si>
  <si>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</si>
  <si>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</si>
  <si>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</si>
  <si>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</si>
  <si>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</si>
  <si>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</si>
  <si>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</si>
  <si>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</si>
  <si>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</si>
  <si>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</si>
  <si>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</si>
  <si>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</si>
  <si>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</si>
  <si>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</si>
  <si>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</si>
  <si>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</si>
  <si>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</si>
  <si>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</si>
  <si>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</si>
  <si>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</si>
  <si>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</si>
  <si>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</si>
  <si>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</si>
  <si>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</si>
  <si>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</si>
  <si>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</si>
  <si>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</si>
  <si>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</si>
  <si>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</si>
  <si>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</si>
  <si>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</si>
  <si>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</si>
  <si>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</si>
  <si>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</si>
  <si>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</si>
  <si>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</si>
  <si>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</si>
  <si>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</si>
  <si>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</si>
  <si>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</si>
  <si>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</si>
  <si>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</si>
  <si>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</si>
  <si>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</si>
  <si>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</si>
  <si>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</si>
  <si>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</si>
  <si>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</si>
  <si>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</si>
  <si>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</si>
  <si>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</si>
  <si>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</si>
  <si>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</si>
  <si>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</si>
  <si>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</si>
  <si>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</si>
  <si>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</si>
  <si>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</si>
  <si>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</si>
  <si>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</si>
  <si>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</si>
  <si>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</si>
  <si>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</si>
  <si>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</si>
  <si>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</si>
  <si>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</si>
  <si>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</si>
  <si>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</si>
  <si>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</si>
  <si>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</si>
  <si>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</si>
  <si>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</si>
  <si>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</si>
  <si>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</si>
  <si>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</si>
  <si>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</si>
  <si>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</si>
  <si>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</si>
  <si>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</si>
  <si>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</si>
  <si>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</si>
  <si>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</si>
  <si>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</si>
  <si>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</si>
  <si>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</si>
  <si>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</si>
  <si>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</si>
  <si>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</si>
  <si>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</si>
  <si>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</si>
  <si>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</si>
  <si>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</si>
  <si>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</si>
  <si>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</si>
  <si>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</si>
  <si>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</si>
  <si>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</si>
  <si>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</si>
  <si>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</si>
  <si>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</si>
  <si>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</si>
  <si>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</si>
  <si>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</si>
  <si>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</si>
  <si>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</si>
  <si>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</si>
  <si>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</si>
  <si>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</si>
  <si>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</si>
  <si>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</si>
  <si>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</si>
  <si>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</si>
  <si>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</si>
  <si>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</si>
  <si>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</si>
  <si>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</si>
  <si>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</si>
  <si>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</si>
  <si>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</si>
  <si>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</si>
  <si>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</si>
  <si>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</si>
  <si>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</si>
  <si>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</si>
  <si>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</si>
  <si>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</si>
  <si>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</si>
  <si>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</si>
  <si>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</si>
  <si>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</si>
  <si>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</si>
  <si>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</si>
  <si>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</si>
  <si>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</si>
  <si>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</si>
  <si>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</si>
  <si>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</si>
  <si>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</si>
  <si>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</si>
  <si>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</si>
  <si>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</si>
  <si>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</si>
  <si>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</si>
  <si>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</si>
  <si>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</si>
  <si>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</si>
  <si>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</si>
  <si>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</si>
  <si>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</si>
  <si>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</si>
  <si>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</si>
  <si>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</si>
  <si>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</si>
  <si>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</si>
  <si>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</si>
  <si>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</si>
  <si>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</si>
  <si>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</si>
  <si>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</si>
  <si>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</si>
  <si>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</si>
  <si>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</si>
  <si>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</si>
  <si>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</si>
  <si>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</si>
  <si>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</si>
  <si>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</si>
  <si>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</si>
  <si>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</si>
  <si>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</si>
  <si>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</si>
  <si>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</si>
  <si>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</si>
  <si>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</si>
  <si>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</si>
  <si>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</si>
  <si>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</si>
  <si>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</si>
  <si>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</si>
  <si>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</si>
  <si>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</si>
  <si>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</si>
  <si>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</si>
  <si>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</si>
  <si>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</si>
  <si>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</si>
  <si>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</si>
  <si>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</si>
  <si>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</si>
  <si>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</si>
  <si>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</si>
  <si>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</si>
  <si>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</si>
  <si>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</si>
  <si>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</si>
  <si>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</si>
  <si>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</si>
  <si>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</si>
  <si>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</si>
  <si>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</si>
  <si>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</si>
  <si>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</si>
  <si>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</si>
  <si>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</si>
  <si>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</si>
  <si>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</si>
  <si>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</si>
  <si>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</si>
  <si>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</si>
  <si>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</si>
  <si>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</si>
  <si>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</si>
  <si>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</si>
  <si>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</si>
  <si>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</si>
  <si>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</si>
  <si>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</si>
  <si>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</si>
  <si>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</si>
  <si>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</si>
  <si>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</si>
  <si>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</si>
  <si>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</si>
  <si>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</si>
  <si>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</si>
  <si>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</si>
  <si>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</si>
  <si>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</si>
  <si>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</si>
  <si>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</si>
  <si>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</si>
  <si>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</si>
  <si>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</si>
  <si>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</si>
  <si>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</si>
  <si>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</si>
  <si>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</si>
  <si>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</si>
  <si>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</si>
  <si>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</si>
  <si>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</si>
  <si>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</si>
  <si>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</si>
  <si>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</si>
  <si>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</si>
  <si>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</si>
  <si>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</si>
  <si>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</si>
  <si>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</si>
  <si>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</si>
  <si>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</si>
  <si>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</si>
  <si>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</si>
  <si>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</si>
  <si>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</si>
  <si>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</si>
  <si>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</si>
  <si>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</si>
  <si>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</si>
  <si>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</si>
  <si>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</si>
  <si>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</si>
  <si>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</si>
  <si>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</si>
  <si>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</si>
  <si>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</si>
  <si>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</si>
  <si>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</si>
  <si>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</si>
  <si>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</si>
  <si>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</si>
  <si>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</si>
  <si>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</si>
  <si>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</si>
  <si>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</si>
  <si>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</si>
  <si>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</si>
  <si>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</si>
  <si>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</si>
  <si>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</si>
  <si>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</si>
  <si>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</si>
  <si>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</si>
  <si>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</si>
  <si>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</si>
  <si>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</si>
  <si>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</si>
  <si>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</si>
  <si>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</si>
  <si>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</si>
  <si>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</si>
  <si>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</si>
  <si>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</si>
  <si>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</si>
  <si>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</si>
  <si>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</si>
  <si>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</si>
  <si>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</si>
  <si>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</si>
  <si>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</si>
  <si>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</si>
  <si>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</si>
  <si>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</si>
  <si>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</si>
  <si>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</si>
  <si>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</si>
  <si>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</si>
  <si>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</si>
  <si>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</si>
  <si>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</si>
  <si>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</si>
  <si>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</si>
  <si>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</si>
  <si>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</si>
  <si>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</si>
  <si>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</si>
  <si>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</si>
  <si>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</si>
  <si>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</si>
  <si>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</si>
  <si>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</si>
  <si>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</si>
  <si>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</si>
  <si>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</si>
  <si>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</si>
  <si>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</si>
  <si>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</si>
  <si>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</si>
  <si>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</si>
  <si>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</si>
  <si>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</si>
  <si>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</si>
  <si>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</si>
  <si>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</si>
  <si>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</si>
  <si>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</si>
  <si>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</si>
  <si>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</si>
  <si>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</si>
  <si>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</si>
  <si>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</si>
  <si>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</si>
  <si>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</si>
  <si>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</si>
  <si>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</si>
  <si>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</si>
  <si>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</si>
  <si>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</si>
  <si>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</si>
  <si>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</si>
  <si>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</si>
  <si>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</si>
  <si>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</si>
  <si>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</si>
  <si>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</si>
  <si>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</si>
  <si>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</si>
  <si>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</si>
  <si>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</si>
  <si>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</si>
  <si>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</si>
  <si>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</si>
  <si>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</si>
  <si>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</si>
  <si>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</si>
  <si>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</si>
  <si>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</si>
  <si>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</si>
  <si>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</si>
  <si>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</si>
  <si>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</si>
  <si>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</si>
  <si>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</si>
  <si>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</si>
  <si>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</si>
  <si>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</si>
  <si>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</si>
  <si>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</si>
  <si>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</si>
  <si>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</si>
  <si>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</si>
  <si>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</si>
  <si>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</si>
  <si>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</si>
  <si>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</si>
  <si>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</si>
  <si>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</si>
  <si>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</si>
  <si>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</si>
  <si>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</si>
  <si>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</si>
  <si>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</si>
  <si>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</si>
  <si>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</si>
  <si>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</si>
  <si>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</si>
  <si>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</si>
  <si>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</si>
  <si>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</si>
  <si>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</si>
  <si>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</si>
  <si>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</si>
  <si>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</si>
  <si>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</si>
  <si>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</si>
  <si>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</si>
  <si>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</si>
  <si>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</si>
  <si>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</si>
  <si>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</si>
  <si>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</si>
  <si>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</si>
  <si>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</si>
  <si>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</si>
  <si>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</si>
  <si>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</si>
  <si>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</si>
  <si>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</si>
  <si>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</si>
  <si>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</si>
  <si>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</si>
  <si>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</si>
  <si>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</si>
  <si>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</si>
  <si>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</si>
  <si>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</si>
  <si>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</si>
  <si>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</si>
  <si>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</si>
  <si>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</si>
  <si>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</si>
  <si>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</si>
  <si>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</si>
  <si>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</si>
  <si>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</si>
  <si>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</si>
  <si>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</si>
  <si>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</si>
  <si>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</si>
  <si>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</si>
  <si>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</si>
  <si>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</si>
  <si>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</si>
  <si>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</si>
  <si>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</si>
  <si>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</si>
  <si>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</si>
  <si>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</si>
  <si>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</si>
  <si>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</si>
  <si>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</si>
  <si>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</si>
  <si>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</si>
  <si>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</si>
  <si>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</si>
  <si>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</si>
  <si>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</si>
  <si>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</si>
  <si>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</si>
  <si>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</si>
  <si>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</si>
  <si>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</si>
  <si>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</si>
  <si>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</si>
  <si>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</si>
  <si>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</si>
  <si>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</si>
  <si>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</si>
  <si>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</si>
  <si>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</si>
  <si>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</si>
  <si>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</si>
  <si>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</si>
  <si>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</si>
  <si>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</si>
  <si>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</si>
  <si>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</si>
  <si>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</si>
  <si>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</si>
  <si>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</si>
  <si>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</si>
  <si>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</si>
  <si>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</si>
  <si>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</si>
  <si>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</si>
  <si>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</si>
  <si>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</si>
  <si>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</si>
  <si>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</si>
  <si>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</si>
  <si>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</si>
  <si>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</si>
  <si>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</si>
  <si>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</si>
  <si>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</si>
  <si>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</si>
  <si>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</si>
  <si>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</si>
  <si>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</si>
  <si>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</si>
  <si>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</si>
  <si>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</si>
  <si>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</si>
  <si>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</si>
  <si>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</si>
  <si>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</si>
  <si>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</si>
  <si>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</si>
  <si>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</si>
  <si>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</si>
  <si>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</si>
  <si>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</si>
  <si>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</si>
  <si>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</si>
  <si>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</si>
  <si>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</si>
  <si>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</si>
  <si>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</si>
  <si>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</si>
  <si>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</si>
  <si>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</si>
  <si>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</si>
  <si>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</si>
  <si>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</si>
  <si>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</si>
  <si>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</si>
  <si>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</si>
  <si>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</si>
  <si>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</si>
  <si>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</si>
  <si>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</si>
  <si>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</si>
  <si>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</si>
  <si>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</si>
  <si>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</si>
  <si>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</si>
  <si>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</si>
  <si>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</si>
  <si>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</si>
  <si>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</si>
  <si>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</si>
  <si>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</si>
  <si>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</si>
  <si>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</si>
  <si>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</si>
  <si>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</si>
  <si>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</si>
  <si>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</si>
  <si>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</si>
  <si>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</si>
  <si>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</si>
  <si>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</si>
  <si>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</si>
  <si>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</si>
  <si>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</si>
  <si>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</si>
  <si>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</si>
  <si>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</si>
  <si>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</si>
  <si>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</si>
  <si>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</si>
  <si>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</si>
  <si>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</si>
  <si>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</si>
  <si>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</si>
  <si>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</si>
  <si>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</si>
  <si>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</si>
  <si>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</si>
  <si>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</si>
  <si>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</si>
  <si>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</si>
  <si>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</si>
  <si>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</si>
  <si>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</si>
  <si>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</si>
  <si>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</si>
  <si>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</si>
  <si>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</si>
  <si>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</si>
  <si>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</si>
  <si>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</si>
  <si>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</si>
  <si>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</si>
  <si>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</si>
  <si>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</si>
  <si>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</si>
  <si>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</si>
  <si>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</si>
  <si>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</si>
  <si>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</si>
  <si>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</si>
  <si>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</si>
  <si>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</si>
  <si>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</si>
  <si>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</si>
  <si>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</si>
  <si>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</si>
  <si>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</si>
  <si>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</si>
  <si>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</si>
  <si>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</si>
  <si>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</si>
  <si>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</si>
  <si>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</si>
  <si>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</si>
  <si>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</si>
  <si>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</si>
  <si>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</si>
  <si>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</si>
  <si>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</si>
  <si>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</si>
  <si>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</si>
  <si>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</si>
  <si>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</si>
  <si>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</si>
  <si>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</si>
  <si>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</si>
  <si>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</si>
  <si>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</si>
  <si>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</si>
  <si>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</si>
  <si>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</si>
  <si>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</si>
  <si>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</si>
  <si>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</si>
  <si>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</si>
  <si>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</si>
  <si>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</si>
  <si>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</si>
  <si>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</si>
  <si>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</si>
  <si>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</si>
  <si>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</si>
  <si>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</si>
  <si>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</si>
  <si>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</si>
  <si>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</si>
  <si>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</si>
  <si>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</si>
  <si>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</si>
  <si>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</si>
  <si>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</si>
  <si>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</si>
  <si>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</si>
  <si>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</si>
  <si>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</si>
  <si>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</si>
  <si>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</si>
  <si>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</si>
  <si>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</si>
  <si>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</si>
  <si>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</si>
  <si>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</si>
  <si>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</si>
  <si>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</si>
  <si>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</si>
  <si>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</si>
  <si>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</si>
  <si>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</si>
  <si>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</si>
  <si>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</si>
  <si>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</si>
  <si>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</si>
  <si>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</si>
  <si>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</si>
  <si>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</si>
  <si>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</si>
  <si>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</si>
  <si>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</si>
  <si>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</si>
  <si>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</si>
  <si>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</si>
  <si>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</si>
  <si>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</si>
  <si>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</si>
  <si>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</si>
  <si>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</si>
  <si>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</si>
  <si>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</si>
  <si>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</si>
  <si>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</si>
  <si>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</si>
  <si>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</si>
  <si>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</si>
  <si>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</si>
  <si>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</si>
  <si>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</si>
  <si>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</si>
  <si>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</si>
  <si>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</si>
  <si>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</si>
  <si>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</si>
  <si>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</si>
  <si>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</si>
  <si>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</si>
  <si>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</si>
  <si>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</si>
  <si>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</si>
  <si>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</si>
  <si>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</si>
  <si>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</si>
  <si>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</si>
  <si>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</si>
  <si>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</si>
  <si>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</si>
  <si>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</si>
  <si>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</si>
  <si>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</si>
  <si>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</si>
  <si>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</si>
  <si>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</si>
  <si>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</si>
  <si>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</si>
  <si>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</si>
  <si>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</si>
  <si>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</si>
  <si>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</si>
  <si>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</si>
  <si>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</si>
  <si>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</si>
  <si>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</si>
  <si>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</si>
  <si>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</si>
  <si>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</si>
  <si>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</si>
  <si>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</si>
  <si>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</si>
  <si>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</si>
  <si>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</si>
  <si>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</si>
  <si>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</si>
  <si>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</si>
  <si>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</si>
  <si>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</si>
  <si>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</si>
  <si>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</si>
  <si>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</si>
  <si>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</si>
  <si>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</si>
  <si>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</si>
  <si>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</si>
  <si>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</si>
  <si>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</si>
  <si>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</si>
  <si>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</si>
  <si>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</si>
  <si>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</si>
  <si>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</si>
  <si>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</si>
  <si>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</si>
  <si>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</si>
  <si>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</si>
  <si>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</si>
  <si>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</si>
  <si>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</si>
  <si>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</si>
  <si>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</si>
  <si>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</si>
  <si>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</si>
  <si>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</si>
  <si>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</si>
  <si>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</si>
  <si>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</si>
  <si>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</si>
  <si>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</si>
  <si>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</si>
  <si>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</si>
  <si>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</si>
  <si>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</si>
  <si>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</si>
  <si>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</si>
  <si>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</si>
  <si>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</si>
  <si>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</si>
  <si>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</si>
  <si>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</si>
  <si>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</si>
  <si>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</si>
  <si>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</si>
  <si>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</si>
  <si>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</si>
  <si>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</si>
  <si>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</si>
  <si>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</si>
  <si>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</si>
  <si>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</si>
  <si>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</si>
  <si>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</si>
  <si>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</si>
  <si>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</si>
  <si>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</si>
  <si>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</si>
  <si>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</si>
  <si>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</si>
  <si>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</si>
  <si>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</si>
  <si>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</si>
  <si>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</si>
  <si>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</si>
  <si>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</si>
  <si>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</si>
  <si>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</si>
  <si>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</si>
  <si>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</si>
  <si>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</si>
  <si>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</si>
  <si>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</si>
  <si>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</si>
  <si>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</si>
  <si>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</si>
  <si>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</si>
  <si>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</si>
  <si>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</si>
  <si>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</si>
  <si>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</si>
  <si>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</si>
  <si>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</si>
  <si>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</si>
  <si>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</si>
  <si>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</si>
  <si>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</si>
  <si>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</si>
  <si>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</si>
  <si>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</si>
  <si>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</si>
  <si>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</si>
  <si>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</si>
  <si>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</si>
  <si>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</si>
  <si>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</si>
  <si>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</si>
  <si>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</si>
  <si>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</si>
  <si>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</si>
  <si>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</si>
  <si>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</si>
  <si>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</si>
  <si>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</si>
  <si>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</si>
  <si>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</si>
  <si>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</si>
  <si>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</si>
  <si>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</si>
  <si>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</si>
  <si>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</si>
  <si>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</si>
  <si>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</si>
  <si>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</si>
  <si>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</si>
  <si>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</si>
  <si>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</si>
  <si>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</si>
  <si>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</si>
  <si>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</si>
  <si>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</si>
  <si>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</si>
  <si>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</si>
  <si>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</si>
  <si>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</si>
  <si>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</si>
  <si>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</si>
  <si>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</si>
  <si>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</si>
  <si>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</si>
  <si>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</si>
  <si>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</si>
  <si>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</si>
  <si>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</si>
  <si>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</si>
  <si>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</si>
  <si>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</si>
  <si>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</si>
  <si>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</si>
  <si>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</si>
  <si>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</si>
  <si>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</si>
  <si>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</si>
  <si>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</si>
  <si>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</si>
  <si>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</si>
  <si>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</si>
  <si>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</si>
  <si>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</si>
  <si>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</si>
  <si>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</si>
  <si>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</si>
  <si>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</si>
  <si>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</si>
  <si>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</si>
  <si>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</si>
  <si>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</si>
  <si>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</si>
  <si>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</si>
  <si>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</si>
  <si>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</si>
  <si>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</si>
  <si>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</si>
  <si>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</si>
  <si>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</si>
  <si>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</si>
  <si>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</si>
  <si>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</si>
  <si>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</si>
  <si>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</si>
  <si>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</si>
  <si>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</si>
  <si>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</si>
  <si>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</si>
  <si>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</si>
  <si>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</si>
  <si>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</si>
  <si>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</si>
  <si>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</si>
  <si>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</si>
  <si>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</si>
  <si>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</si>
  <si>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</si>
  <si>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</si>
  <si>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</si>
  <si>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</si>
  <si>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</si>
  <si>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</si>
  <si>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</si>
  <si>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</si>
  <si>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</si>
  <si>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</si>
  <si>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</si>
  <si>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</si>
  <si>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</si>
  <si>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</si>
  <si>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</si>
  <si>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</si>
  <si>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</si>
  <si>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</si>
  <si>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</si>
  <si>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</si>
  <si>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</si>
  <si>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</si>
  <si>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</si>
  <si>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</si>
  <si>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</si>
  <si>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</si>
  <si>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</si>
  <si>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</si>
  <si>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</si>
  <si>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</si>
  <si>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</si>
  <si>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</si>
  <si>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</si>
  <si>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</si>
  <si>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</si>
  <si>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</si>
  <si>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</si>
  <si>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</si>
  <si>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</si>
  <si>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</si>
  <si>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</si>
  <si>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</si>
  <si>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</si>
  <si>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</si>
  <si>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</si>
  <si>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</si>
  <si>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</si>
  <si>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</si>
  <si>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</si>
  <si>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</si>
  <si>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</si>
  <si>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</si>
  <si>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</si>
  <si>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</si>
  <si>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</si>
  <si>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</si>
  <si>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</si>
  <si>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</si>
  <si>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</si>
  <si>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</si>
  <si>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</si>
  <si>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</si>
  <si>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</si>
  <si>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</si>
  <si>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</si>
  <si>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</si>
  <si>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</si>
  <si>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</si>
  <si>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</si>
  <si>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</si>
  <si>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</si>
  <si>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</si>
  <si>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</si>
  <si>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</si>
  <si>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</si>
  <si>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</si>
  <si>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</si>
  <si>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</si>
  <si>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</si>
  <si>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</si>
  <si>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</si>
  <si>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</si>
  <si>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</si>
  <si>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</si>
  <si>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</si>
  <si>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</si>
  <si>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</si>
  <si>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</si>
  <si>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</si>
  <si>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</si>
  <si>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</si>
  <si>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</si>
  <si>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</si>
  <si>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</si>
  <si>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</si>
  <si>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</si>
  <si>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</si>
  <si>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</si>
  <si>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</si>
  <si>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</si>
  <si>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</si>
  <si>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</si>
  <si>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</si>
  <si>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</si>
  <si>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</si>
  <si>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</si>
  <si>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</si>
  <si>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</si>
  <si>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</si>
  <si>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</si>
  <si>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</si>
  <si>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</si>
  <si>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</si>
  <si>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</si>
  <si>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</si>
  <si>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</si>
  <si>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</si>
  <si>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</si>
  <si>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</si>
  <si>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</si>
  <si>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</si>
  <si>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</si>
  <si>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</si>
  <si>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</si>
  <si>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</si>
  <si>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</si>
  <si>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</si>
  <si>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</si>
  <si>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</si>
  <si>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</si>
  <si>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</si>
  <si>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</si>
  <si>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</si>
  <si>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</si>
  <si>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</si>
  <si>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</si>
  <si>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</si>
  <si>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</si>
  <si>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</si>
  <si>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</si>
  <si>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</si>
  <si>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</si>
  <si>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</si>
  <si>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</si>
  <si>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</si>
  <si>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</si>
  <si>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</si>
  <si>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</si>
  <si>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</si>
  <si>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</si>
  <si>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</si>
  <si>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</si>
  <si>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</si>
  <si>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</si>
  <si>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</si>
  <si>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</si>
  <si>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</si>
  <si>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</si>
  <si>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</si>
  <si>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</si>
  <si>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</si>
  <si>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</si>
  <si>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</si>
  <si>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</si>
  <si>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</si>
  <si>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</si>
  <si>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</si>
  <si>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</si>
  <si>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</si>
  <si>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</si>
  <si>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</si>
  <si>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</si>
  <si>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</si>
  <si>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</si>
  <si>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</si>
  <si>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</si>
  <si>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</si>
  <si>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</si>
  <si>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</si>
  <si>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</si>
  <si>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</si>
  <si>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</si>
  <si>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</si>
  <si>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</si>
  <si>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</si>
  <si>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</si>
  <si>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</si>
  <si>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</si>
  <si>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</si>
  <si>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</si>
  <si>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</si>
  <si>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</si>
  <si>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</si>
  <si>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</si>
  <si>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</si>
  <si>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</si>
  <si>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</si>
  <si>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</si>
  <si>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</si>
  <si>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</si>
  <si>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</si>
  <si>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</si>
  <si>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</si>
  <si>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</si>
  <si>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</si>
  <si>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</si>
  <si>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</si>
  <si>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</si>
  <si>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</si>
  <si>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</si>
  <si>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</si>
  <si>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</si>
  <si>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</si>
  <si>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</si>
  <si>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</si>
  <si>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</si>
  <si>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</si>
  <si>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</si>
  <si>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</si>
  <si>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</si>
  <si>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</si>
  <si>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</si>
  <si>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</si>
  <si>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</si>
  <si>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</si>
  <si>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</si>
  <si>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</si>
  <si>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</si>
  <si>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</si>
  <si>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</si>
  <si>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</si>
  <si>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</si>
  <si>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</si>
  <si>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</si>
  <si>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</si>
  <si>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</si>
  <si>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</si>
  <si>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</si>
  <si>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</si>
  <si>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</si>
  <si>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</si>
  <si>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</si>
  <si>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</si>
  <si>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</si>
  <si>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</si>
  <si>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</si>
  <si>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</si>
  <si>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</si>
  <si>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</si>
  <si>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</si>
  <si>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</si>
  <si>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</si>
  <si>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</si>
  <si>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</si>
  <si>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</si>
  <si>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</si>
  <si>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</si>
  <si>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</si>
  <si>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</si>
  <si>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</si>
  <si>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</si>
  <si>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</si>
  <si>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</si>
  <si>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</si>
  <si>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</si>
  <si>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</si>
  <si>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</si>
  <si>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</si>
  <si>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</si>
  <si>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</si>
  <si>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</si>
  <si>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</si>
  <si>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</si>
  <si>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</si>
  <si>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</si>
  <si>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</si>
  <si>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</si>
  <si>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</si>
  <si>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</si>
  <si>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</si>
  <si>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</si>
  <si>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</si>
  <si>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</si>
  <si>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</si>
  <si>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</si>
  <si>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</si>
  <si>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</si>
  <si>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</si>
  <si>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</si>
  <si>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</si>
  <si>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</si>
  <si>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</si>
  <si>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</si>
  <si>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</si>
  <si>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</si>
  <si>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</si>
  <si>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</si>
  <si>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</si>
  <si>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</si>
  <si>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</si>
  <si>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</si>
  <si>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</si>
  <si>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</si>
  <si>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</si>
  <si>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</si>
  <si>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</si>
  <si>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</si>
  <si>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</si>
  <si>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</si>
  <si>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</si>
  <si>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</si>
  <si>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</si>
  <si>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</si>
  <si>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</si>
  <si>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</si>
  <si>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</si>
  <si>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</si>
  <si>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</si>
  <si>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</si>
  <si>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</si>
  <si>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</si>
  <si>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</si>
  <si>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</si>
  <si>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</si>
  <si>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</si>
  <si>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</si>
  <si>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</si>
  <si>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</si>
  <si>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</si>
  <si>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</si>
  <si>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</si>
  <si>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</si>
  <si>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</si>
  <si>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</si>
  <si>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</si>
  <si>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</si>
  <si>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</si>
  <si>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</si>
  <si>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</si>
  <si>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</si>
  <si>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</si>
  <si>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</si>
  <si>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</si>
  <si>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</si>
  <si>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</si>
  <si>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</si>
  <si>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</si>
  <si>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</si>
  <si>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</si>
  <si>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</si>
  <si>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</si>
  <si>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</si>
  <si>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</si>
  <si>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</si>
  <si>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</si>
  <si>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</si>
  <si>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</si>
  <si>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</si>
  <si>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</si>
  <si>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</si>
  <si>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</si>
  <si>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</si>
  <si>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</si>
  <si>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</si>
  <si>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</si>
  <si>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</si>
  <si>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</si>
  <si>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</si>
  <si>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</si>
  <si>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</si>
  <si>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</si>
  <si>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</si>
  <si>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</si>
  <si>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</si>
  <si>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</si>
  <si>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</si>
  <si>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</si>
  <si>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</si>
  <si>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</si>
  <si>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</si>
  <si>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</si>
  <si>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</si>
  <si>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</si>
  <si>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</si>
  <si>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</si>
  <si>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</si>
  <si>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</si>
  <si>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</si>
  <si>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</si>
  <si>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</si>
  <si>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</si>
  <si>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</si>
  <si>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</si>
  <si>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</si>
  <si>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</si>
  <si>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</si>
  <si>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</si>
  <si>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</si>
  <si>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</si>
  <si>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</si>
  <si>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</si>
  <si>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</si>
  <si>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</si>
  <si>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</si>
  <si>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</si>
  <si>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</si>
  <si>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</si>
  <si>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</si>
  <si>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</si>
  <si>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</si>
  <si>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</si>
  <si>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</si>
  <si>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</si>
  <si>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</si>
  <si>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</si>
  <si>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</si>
  <si>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</si>
  <si>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</si>
  <si>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</si>
  <si>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</si>
  <si>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</si>
  <si>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</si>
  <si>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</si>
  <si>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</si>
  <si>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</si>
  <si>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</si>
  <si>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</si>
  <si>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</si>
  <si>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</si>
  <si>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</si>
  <si>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</si>
  <si>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</si>
  <si>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</si>
  <si>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</si>
  <si>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</si>
  <si>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</si>
  <si>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</si>
  <si>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</si>
  <si>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</si>
  <si>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</si>
  <si>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</si>
  <si>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</si>
  <si>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</si>
  <si>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</si>
  <si>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</si>
  <si>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</si>
  <si>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</si>
  <si>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</si>
  <si>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</si>
  <si>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</si>
  <si>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</si>
  <si>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</si>
  <si>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</si>
  <si>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</si>
  <si>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</si>
  <si>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</si>
  <si>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</si>
  <si>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</si>
  <si>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</si>
  <si>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</si>
  <si>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</si>
  <si>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</si>
  <si>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</si>
  <si>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</si>
  <si>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</si>
  <si>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</si>
  <si>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</si>
  <si>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</si>
  <si>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</si>
  <si>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</si>
  <si>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</si>
  <si>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</si>
  <si>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</si>
  <si>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</si>
  <si>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</si>
  <si>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</si>
  <si>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</si>
  <si>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</si>
  <si>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</si>
  <si>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</si>
  <si>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</si>
  <si>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</si>
  <si>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</si>
  <si>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</si>
  <si>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</si>
  <si>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</si>
  <si>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</si>
  <si>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</si>
  <si>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</si>
  <si>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</si>
  <si>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</si>
  <si>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</si>
  <si>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</si>
  <si>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</si>
  <si>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</si>
  <si>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</si>
  <si>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</si>
  <si>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</si>
  <si>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</si>
  <si>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</si>
  <si>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</si>
  <si>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</si>
  <si>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</si>
  <si>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</si>
  <si>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</si>
  <si>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</si>
  <si>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</si>
  <si>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</si>
  <si>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</si>
  <si>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</si>
  <si>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</si>
  <si>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</si>
  <si>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</si>
  <si>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</si>
  <si>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</si>
  <si>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</si>
  <si>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</si>
  <si>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</si>
  <si>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</si>
  <si>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</si>
  <si>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</si>
  <si>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</si>
  <si>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</si>
  <si>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</si>
  <si>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</si>
  <si>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</si>
  <si>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</si>
  <si>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</si>
  <si>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</si>
  <si>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</si>
  <si>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</si>
  <si>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</si>
  <si>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</si>
  <si>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</si>
  <si>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</si>
  <si>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</si>
  <si>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</si>
  <si>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</si>
  <si>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</si>
  <si>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</si>
  <si>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</si>
  <si>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</si>
  <si>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</si>
  <si>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</si>
  <si>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</si>
  <si>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</si>
  <si>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</si>
  <si>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</si>
  <si>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</si>
  <si>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</si>
  <si>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</si>
  <si>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</si>
  <si>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</si>
  <si>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</si>
  <si>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</si>
  <si>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</si>
  <si>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</si>
  <si>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</si>
  <si>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</si>
  <si>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</si>
  <si>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</si>
  <si>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</si>
  <si>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</si>
  <si>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</si>
  <si>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</si>
  <si>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</si>
  <si>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</si>
  <si>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</si>
  <si>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</si>
  <si>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</si>
  <si>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</si>
  <si>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</si>
  <si>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</si>
  <si>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</si>
  <si>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</si>
  <si>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</si>
  <si>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</si>
  <si>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</si>
  <si>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</si>
  <si>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</si>
  <si>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</si>
  <si>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</si>
  <si>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</si>
  <si>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</si>
  <si>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</si>
  <si>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</si>
  <si>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</si>
  <si>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</si>
  <si>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</si>
  <si>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</si>
  <si>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</si>
  <si>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</si>
  <si>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</si>
  <si>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</si>
  <si>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</si>
  <si>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</si>
  <si>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</si>
  <si>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</si>
  <si>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</si>
  <si>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</si>
  <si>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</si>
  <si>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</si>
  <si>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</si>
  <si>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</si>
  <si>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</si>
  <si>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</si>
  <si>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</si>
  <si>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</si>
  <si>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</si>
  <si>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</si>
  <si>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</si>
  <si>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</si>
  <si>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</si>
  <si>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</si>
  <si>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</si>
  <si>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</si>
  <si>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</si>
  <si>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</si>
  <si>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</si>
  <si>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</si>
  <si>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</si>
  <si>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</si>
  <si>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</si>
  <si>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</si>
  <si>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</si>
  <si>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</si>
  <si>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</si>
  <si>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</si>
  <si>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</si>
  <si>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</si>
  <si>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</si>
  <si>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</si>
  <si>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</si>
  <si>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</si>
  <si>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</si>
  <si>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</si>
  <si>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</si>
  <si>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</si>
  <si>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</si>
  <si>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</si>
  <si>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</si>
  <si>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</si>
  <si>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</si>
  <si>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</si>
  <si>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</si>
  <si>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</si>
  <si>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</si>
  <si>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</si>
  <si>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</si>
  <si>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</si>
  <si>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</si>
  <si>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</si>
  <si>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</si>
  <si>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</si>
  <si>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</si>
  <si>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</si>
  <si>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</si>
  <si>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</si>
  <si>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</si>
  <si>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</si>
  <si>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</si>
  <si>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</si>
  <si>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</si>
  <si>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</si>
  <si>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</si>
  <si>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</si>
  <si>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</si>
  <si>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</si>
  <si>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</si>
  <si>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</si>
  <si>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</si>
  <si>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</si>
  <si>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</si>
  <si>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</si>
  <si>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</si>
  <si>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</si>
  <si>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</si>
  <si>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</si>
  <si>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</si>
  <si>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</si>
  <si>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</si>
  <si>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</si>
  <si>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</si>
  <si>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</si>
  <si>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</si>
  <si>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</si>
  <si>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</si>
  <si>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</si>
  <si>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</si>
  <si>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</si>
  <si>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</si>
  <si>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</si>
  <si>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</si>
  <si>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</si>
  <si>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</si>
  <si>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</si>
  <si>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</si>
  <si>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</si>
  <si>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</si>
  <si>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</si>
  <si>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</si>
  <si>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</si>
  <si>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</si>
  <si>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</si>
  <si>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</si>
  <si>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</si>
  <si>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</si>
  <si>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</si>
  <si>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</si>
  <si>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</si>
  <si>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</si>
  <si>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</si>
  <si>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</si>
  <si>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</si>
  <si>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</si>
  <si>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</si>
  <si>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</si>
  <si>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</si>
  <si>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</si>
  <si>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</si>
  <si>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</si>
  <si>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</si>
  <si>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</si>
  <si>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</si>
  <si>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</si>
  <si>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</si>
  <si>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</si>
  <si>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</si>
  <si>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</si>
  <si>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</si>
  <si>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</si>
  <si>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</si>
  <si>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</si>
  <si>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</si>
  <si>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</si>
  <si>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</si>
  <si>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</si>
  <si>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</si>
  <si>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</si>
  <si>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</si>
  <si>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</si>
  <si>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</si>
  <si>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</si>
  <si>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</si>
  <si>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</si>
  <si>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</si>
  <si>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</si>
  <si>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</si>
  <si>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</si>
  <si>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</si>
  <si>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</si>
  <si>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</si>
  <si>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</si>
  <si>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</si>
  <si>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</si>
  <si>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</si>
  <si>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</si>
  <si>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</si>
  <si>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</si>
  <si>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</si>
  <si>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</si>
  <si>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</si>
  <si>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</si>
  <si>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</si>
  <si>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</si>
  <si>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</si>
  <si>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</si>
  <si>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</si>
  <si>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</si>
  <si>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</si>
  <si>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</si>
  <si>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</si>
  <si>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</si>
  <si>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</si>
  <si>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</si>
  <si>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</si>
  <si>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</si>
  <si>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</si>
  <si>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</si>
  <si>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</si>
  <si>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</si>
  <si>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</si>
  <si>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</si>
  <si>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</si>
  <si>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</si>
  <si>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</si>
  <si>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</si>
  <si>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</si>
  <si>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</si>
  <si>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</si>
  <si>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</si>
  <si>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</si>
  <si>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</si>
  <si>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</si>
  <si>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</si>
  <si>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</si>
  <si>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</si>
  <si>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</si>
  <si>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</si>
  <si>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</si>
  <si>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</si>
  <si>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</si>
  <si>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</si>
  <si>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</si>
  <si>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</si>
  <si>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</si>
  <si>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</si>
  <si>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</si>
  <si>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</si>
  <si>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</si>
  <si>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</si>
  <si>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</si>
  <si>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</si>
  <si>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</si>
  <si>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</si>
  <si>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</si>
  <si>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</si>
  <si>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</si>
  <si>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</si>
  <si>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</si>
  <si>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</si>
  <si>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</si>
  <si>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</si>
  <si>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</si>
  <si>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</si>
  <si>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</si>
  <si>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</si>
  <si>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</si>
  <si>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</si>
  <si>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</si>
  <si>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</si>
  <si>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</si>
  <si>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</si>
  <si>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</si>
  <si>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</si>
  <si>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</si>
  <si>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</si>
  <si>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</si>
  <si>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</si>
  <si>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</si>
  <si>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</si>
  <si>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</si>
  <si>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</si>
  <si>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</si>
  <si>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</si>
  <si>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</si>
  <si>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</si>
  <si>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</si>
  <si>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</si>
  <si>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</si>
  <si>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</si>
  <si>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</si>
  <si>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</si>
  <si>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</si>
  <si>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</si>
  <si>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</si>
  <si>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</si>
  <si>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</si>
  <si>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</si>
  <si>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</si>
  <si>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</si>
  <si>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</si>
  <si>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</si>
  <si>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</si>
  <si>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</si>
  <si>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</si>
  <si>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</si>
  <si>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</si>
  <si>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</si>
  <si>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</si>
  <si>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</si>
  <si>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</si>
  <si>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</si>
  <si>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</si>
  <si>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</si>
  <si>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</si>
  <si>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</si>
  <si>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</si>
  <si>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</si>
  <si>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</si>
  <si>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</si>
  <si>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</si>
  <si>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</si>
  <si>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</si>
  <si>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</si>
  <si>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</si>
  <si>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</si>
  <si>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</si>
  <si>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</si>
  <si>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</si>
  <si>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</si>
  <si>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</si>
  <si>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</si>
  <si>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</si>
  <si>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</si>
  <si>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</si>
  <si>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</si>
  <si>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</si>
  <si>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</si>
  <si>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</si>
  <si>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</si>
  <si>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</si>
  <si>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</si>
  <si>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</si>
  <si>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</si>
  <si>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</si>
  <si>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</si>
  <si>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</si>
  <si>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</si>
  <si>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</si>
  <si>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</si>
  <si>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</si>
  <si>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</si>
  <si>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</si>
  <si>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</si>
  <si>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</si>
  <si>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</si>
  <si>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</si>
  <si>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</si>
  <si>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</si>
  <si>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</si>
  <si>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</si>
  <si>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</si>
  <si>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</si>
  <si>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</si>
  <si>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</si>
  <si>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</si>
  <si>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</si>
  <si>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</si>
  <si>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</si>
  <si>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</si>
  <si>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</si>
  <si>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</si>
  <si>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</si>
  <si>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</si>
  <si>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</si>
  <si>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</si>
  <si>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</si>
  <si>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</si>
  <si>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</si>
  <si>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</si>
  <si>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</si>
  <si>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</si>
  <si>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</si>
  <si>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</si>
  <si>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</si>
  <si>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</si>
  <si>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</si>
  <si>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</si>
  <si>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</si>
  <si>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</si>
  <si>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</si>
  <si>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</si>
  <si>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</si>
  <si>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</si>
  <si>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</si>
  <si>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</si>
  <si>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</si>
  <si>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</si>
  <si>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</si>
  <si>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</si>
  <si>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</si>
  <si>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</si>
  <si>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</si>
  <si>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</si>
  <si>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</si>
  <si>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</si>
  <si>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</si>
  <si>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</si>
  <si>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</si>
  <si>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</si>
  <si>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</si>
  <si>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</si>
  <si>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</si>
  <si>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</si>
  <si>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</si>
  <si>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</si>
  <si>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</si>
  <si>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</si>
  <si>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</si>
  <si>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</si>
  <si>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</si>
  <si>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</si>
  <si>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</si>
  <si>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</si>
  <si>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</si>
  <si>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</si>
  <si>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</si>
  <si>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</si>
  <si>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</si>
  <si>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</si>
  <si>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</si>
  <si>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</si>
  <si>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</si>
  <si>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</si>
  <si>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</si>
  <si>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</si>
  <si>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</si>
  <si>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</si>
  <si>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</si>
  <si>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</si>
  <si>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</si>
  <si>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</si>
  <si>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</si>
  <si>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</si>
  <si>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</si>
  <si>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</si>
  <si>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</si>
  <si>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</si>
  <si>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</si>
  <si>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</si>
  <si>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</si>
  <si>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</si>
  <si>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</si>
  <si>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</si>
  <si>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</si>
  <si>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</si>
  <si>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</si>
  <si>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</si>
  <si>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</si>
  <si>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</si>
  <si>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</si>
  <si>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</si>
  <si>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</si>
  <si>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</si>
  <si>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</si>
  <si>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</si>
  <si>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</si>
  <si>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</si>
  <si>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</si>
  <si>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</si>
  <si>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</si>
  <si>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</si>
  <si>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</si>
  <si>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</si>
  <si>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</si>
  <si>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</si>
  <si>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</si>
  <si>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</si>
  <si>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</si>
  <si>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</si>
  <si>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</si>
  <si>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</si>
  <si>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</si>
  <si>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</si>
  <si>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</si>
  <si>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</si>
  <si>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</si>
  <si>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</si>
  <si>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</si>
  <si>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</si>
  <si>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</si>
  <si>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</si>
  <si>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</si>
  <si>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</si>
  <si>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</si>
  <si>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</si>
  <si>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</si>
  <si>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</si>
  <si>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</si>
  <si>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</si>
  <si>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</si>
  <si>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</si>
  <si>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</si>
  <si>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</si>
  <si>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</si>
  <si>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</si>
  <si>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</si>
  <si>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</si>
  <si>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</si>
  <si>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</si>
  <si>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</si>
  <si>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</si>
  <si>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</si>
  <si>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</si>
  <si>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</si>
  <si>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</si>
  <si>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</si>
  <si>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</si>
  <si>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</si>
  <si>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</si>
  <si>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</si>
  <si>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</si>
  <si>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</si>
  <si>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</si>
  <si>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</si>
  <si>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</si>
  <si>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</si>
  <si>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</si>
  <si>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</si>
  <si>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</si>
  <si>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</si>
  <si>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</si>
  <si>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</si>
  <si>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</si>
  <si>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</si>
  <si>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</si>
  <si>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</si>
  <si>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</si>
  <si>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</si>
  <si>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</si>
  <si>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</si>
  <si>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</si>
  <si>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</si>
  <si>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</si>
  <si>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</si>
  <si>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</si>
  <si>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</si>
  <si>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</si>
  <si>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</si>
  <si>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</si>
  <si>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</si>
  <si>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</si>
  <si>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</si>
  <si>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</si>
  <si>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</si>
  <si>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</si>
  <si>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</si>
  <si>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</si>
  <si>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</si>
  <si>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</si>
  <si>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</si>
  <si>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</si>
  <si>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</si>
  <si>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</si>
  <si>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</si>
  <si>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</si>
  <si>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</si>
  <si>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</si>
  <si>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</si>
  <si>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</si>
  <si>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</si>
  <si>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</si>
  <si>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</si>
  <si>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</si>
  <si>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</si>
  <si>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</si>
  <si>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</si>
  <si>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</si>
  <si>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</si>
  <si>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</si>
  <si>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</si>
  <si>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</si>
  <si>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</si>
  <si>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</si>
  <si>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</si>
  <si>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</si>
  <si>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</si>
  <si>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</si>
  <si>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</si>
  <si>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</si>
  <si>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</si>
  <si>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</si>
  <si>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</si>
  <si>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</si>
  <si>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</si>
  <si>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</si>
  <si>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</si>
  <si>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</si>
  <si>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</si>
  <si>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</si>
  <si>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</si>
  <si>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</si>
  <si>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</si>
  <si>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</si>
  <si>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</si>
  <si>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</si>
  <si>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</si>
  <si>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</si>
  <si>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</si>
  <si>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</si>
  <si>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</si>
  <si>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</si>
  <si>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</si>
  <si>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</si>
  <si>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</si>
  <si>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</si>
  <si>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</si>
  <si>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</si>
  <si>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</si>
  <si>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</si>
  <si>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</si>
  <si>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</si>
  <si>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</si>
  <si>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</si>
  <si>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</si>
  <si>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</si>
  <si>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</si>
  <si>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</si>
  <si>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</si>
  <si>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</si>
  <si>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</si>
  <si>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</si>
  <si>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</si>
  <si>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</si>
  <si>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</si>
  <si>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</si>
  <si>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</si>
  <si>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</si>
  <si>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</si>
  <si>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</si>
  <si>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</si>
  <si>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</si>
  <si>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</si>
  <si>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</si>
  <si>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</si>
  <si>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</si>
  <si>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</si>
  <si>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</si>
  <si>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</si>
  <si>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</si>
  <si>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</si>
  <si>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</si>
  <si>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</si>
  <si>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</si>
  <si>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</si>
  <si>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</si>
  <si>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</si>
  <si>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</si>
  <si>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</si>
  <si>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</si>
  <si>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</si>
  <si>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</si>
  <si>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</si>
  <si>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</si>
  <si>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</si>
  <si>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</si>
  <si>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</si>
  <si>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</si>
  <si>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</si>
  <si>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</si>
  <si>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</si>
  <si>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</si>
  <si>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</si>
  <si>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</si>
  <si>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</si>
  <si>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</si>
  <si>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</si>
  <si>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</si>
  <si>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</si>
  <si>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</si>
  <si>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</si>
  <si>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</si>
  <si>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</si>
  <si>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</si>
  <si>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</si>
  <si>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</si>
  <si>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</si>
  <si>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</si>
  <si>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</si>
  <si>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</si>
  <si>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</si>
  <si>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</si>
  <si>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</si>
  <si>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</si>
  <si>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</si>
  <si>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</si>
  <si>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</si>
  <si>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</si>
  <si>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</si>
  <si>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</si>
  <si>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</si>
  <si>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</si>
  <si>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</si>
  <si>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</si>
  <si>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</si>
  <si>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</si>
  <si>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</si>
  <si>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</si>
  <si>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</si>
  <si>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</si>
  <si>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</si>
  <si>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</si>
  <si>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</si>
  <si>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</si>
  <si>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</si>
  <si>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</si>
  <si>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</si>
  <si>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</si>
  <si>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</si>
  <si>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</si>
  <si>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</si>
  <si>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</si>
  <si>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</si>
  <si>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</si>
  <si>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</si>
  <si>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</si>
  <si>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</si>
  <si>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</si>
  <si>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</si>
  <si>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</si>
  <si>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</si>
  <si>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</si>
  <si>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</si>
  <si>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</si>
  <si>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</si>
  <si>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</si>
  <si>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</si>
  <si>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</si>
  <si>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</si>
  <si>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</si>
  <si>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</si>
  <si>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</si>
  <si>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</si>
  <si>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</si>
  <si>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</si>
  <si>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</si>
  <si>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</si>
  <si>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</si>
  <si>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</si>
  <si>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</si>
  <si>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</si>
  <si>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</si>
  <si>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</si>
  <si>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</si>
  <si>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</si>
  <si>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</si>
  <si>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</si>
  <si>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</si>
  <si>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</si>
  <si>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</si>
  <si>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</si>
  <si>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</si>
  <si>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</si>
  <si>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</si>
  <si>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</si>
  <si>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</si>
  <si>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</si>
  <si>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</si>
  <si>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</si>
  <si>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</si>
  <si>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</si>
  <si>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</si>
  <si>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</si>
  <si>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</si>
  <si>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</si>
  <si>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</si>
  <si>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</si>
  <si>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</si>
  <si>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</si>
  <si>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</si>
  <si>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</si>
  <si>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</si>
  <si>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</si>
  <si>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</si>
  <si>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</si>
  <si>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</si>
  <si>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</si>
  <si>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</si>
  <si>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</si>
  <si>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</si>
  <si>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</si>
  <si>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</si>
  <si>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</si>
  <si>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</si>
  <si>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</si>
  <si>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</si>
  <si>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</si>
  <si>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</si>
  <si>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</si>
  <si>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</si>
  <si>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</si>
  <si>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</si>
  <si>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</si>
  <si>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</si>
  <si>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</si>
  <si>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</si>
  <si>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</si>
  <si>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</si>
  <si>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</si>
  <si>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</si>
  <si>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</si>
  <si>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</si>
  <si>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</si>
  <si>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</si>
  <si>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</si>
  <si>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</si>
  <si>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</si>
  <si>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</si>
  <si>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</si>
  <si>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</si>
  <si>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</si>
  <si>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</si>
  <si>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</si>
  <si>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</si>
  <si>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</si>
  <si>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</si>
  <si>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</si>
  <si>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</si>
  <si>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</si>
  <si>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</si>
  <si>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</si>
  <si>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</si>
  <si>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</si>
  <si>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</si>
  <si>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</si>
  <si>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</si>
  <si>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</si>
  <si>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</si>
  <si>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</si>
  <si>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</si>
  <si>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</si>
  <si>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</si>
  <si>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</si>
  <si>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</si>
  <si>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</si>
  <si>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</si>
  <si>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</si>
  <si>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</si>
  <si>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</si>
  <si>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</si>
  <si>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</si>
  <si>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</si>
  <si>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</si>
  <si>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</si>
  <si>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</si>
  <si>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</si>
  <si>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</si>
  <si>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</si>
  <si>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</si>
  <si>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</si>
  <si>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</si>
  <si>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</si>
  <si>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</si>
  <si>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</si>
  <si>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</si>
  <si>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</si>
  <si>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</si>
  <si>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</si>
  <si>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</si>
  <si>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</si>
  <si>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</si>
  <si>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</si>
  <si>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</si>
  <si>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</si>
  <si>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</si>
  <si>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</si>
  <si>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</si>
  <si>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</si>
  <si>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</si>
  <si>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</si>
  <si>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</si>
  <si>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</si>
  <si>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</si>
  <si>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</si>
  <si>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</si>
  <si>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</si>
  <si>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</si>
  <si>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</si>
  <si>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</si>
  <si>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</si>
  <si>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</si>
  <si>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</si>
  <si>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</si>
  <si>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</si>
  <si>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</si>
  <si>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</si>
  <si>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</si>
  <si>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</si>
  <si>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</si>
  <si>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</si>
  <si>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</si>
  <si>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</si>
  <si>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</si>
  <si>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</si>
  <si>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</si>
  <si>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</si>
  <si>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</si>
  <si>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</si>
  <si>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</si>
  <si>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</si>
  <si>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</si>
  <si>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</si>
  <si>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</si>
  <si>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</si>
  <si>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</si>
  <si>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</si>
  <si>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</si>
  <si>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</si>
  <si>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</si>
  <si>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</si>
  <si>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</si>
  <si>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</si>
  <si>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</si>
  <si>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</si>
  <si>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</si>
  <si>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</si>
  <si>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</si>
  <si>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</si>
  <si>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</si>
  <si>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</si>
  <si>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</si>
  <si>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</si>
  <si>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</si>
  <si>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</si>
  <si>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</si>
  <si>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</si>
  <si>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</si>
  <si>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</si>
  <si>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</si>
  <si>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</si>
  <si>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</si>
  <si>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</si>
  <si>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</si>
  <si>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</si>
  <si>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</si>
  <si>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</si>
  <si>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</si>
  <si>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</si>
  <si>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</si>
  <si>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</si>
  <si>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</si>
  <si>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</si>
  <si>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</si>
  <si>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</si>
  <si>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</si>
  <si>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</si>
  <si>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</si>
  <si>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</si>
  <si>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</si>
  <si>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</si>
  <si>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</si>
  <si>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</si>
  <si>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</si>
  <si>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</si>
  <si>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</si>
  <si>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</si>
  <si>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</si>
  <si>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</si>
  <si>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</si>
  <si>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</si>
  <si>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</si>
  <si>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</si>
  <si>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</si>
  <si>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</si>
  <si>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</si>
  <si>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</si>
  <si>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</si>
  <si>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</si>
  <si>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</si>
  <si>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</si>
  <si>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</si>
  <si>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</si>
  <si>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</si>
  <si>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</si>
  <si>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</si>
  <si>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</si>
  <si>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</si>
  <si>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</si>
  <si>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</si>
  <si>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</si>
  <si>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</si>
  <si>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</si>
  <si>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</si>
  <si>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</si>
  <si>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</si>
  <si>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</si>
  <si>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</si>
  <si>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</si>
  <si>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</si>
  <si>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</si>
  <si>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</si>
  <si>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</si>
  <si>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</si>
  <si>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</si>
  <si>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</si>
  <si>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</si>
  <si>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</si>
  <si>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</si>
  <si>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</si>
  <si>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</si>
  <si>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</si>
  <si>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</si>
  <si>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</si>
  <si>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</si>
  <si>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</si>
  <si>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</si>
  <si>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</si>
  <si>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</si>
  <si>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</si>
  <si>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</si>
  <si>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</si>
  <si>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</si>
  <si>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</si>
  <si>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</si>
  <si>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</si>
  <si>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</si>
  <si>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</si>
  <si>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</si>
  <si>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</si>
  <si>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</si>
  <si>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</si>
  <si>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</si>
  <si>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</si>
  <si>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</si>
  <si>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</si>
  <si>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</si>
  <si>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</si>
  <si>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</si>
  <si>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</si>
  <si>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</si>
  <si>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</si>
  <si>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</si>
  <si>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</si>
  <si>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</si>
  <si>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</si>
  <si>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</si>
  <si>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</si>
  <si>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</si>
  <si>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</si>
  <si>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</si>
  <si>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</si>
  <si>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</si>
  <si>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</si>
  <si>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</si>
  <si>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</si>
  <si>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</si>
  <si>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</si>
  <si>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</si>
  <si>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</si>
  <si>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</si>
  <si>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</si>
  <si>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</si>
  <si>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</si>
  <si>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</si>
  <si>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</si>
  <si>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</si>
  <si>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</si>
  <si>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</si>
  <si>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</si>
  <si>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</si>
  <si>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</si>
  <si>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</si>
  <si>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</si>
  <si>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</si>
  <si>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</si>
  <si>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</si>
  <si>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</si>
  <si>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</si>
  <si>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</si>
  <si>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</si>
  <si>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</si>
  <si>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</si>
  <si>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</si>
  <si>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</si>
  <si>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</si>
  <si>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</si>
  <si>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</si>
  <si>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</si>
  <si>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</si>
  <si>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</si>
  <si>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</si>
  <si>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</si>
  <si>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</si>
  <si>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</si>
  <si>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</si>
  <si>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</si>
  <si>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</si>
  <si>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</si>
  <si>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</si>
  <si>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</si>
  <si>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</si>
  <si>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</si>
  <si>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</si>
  <si>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</si>
  <si>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</si>
  <si>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</si>
  <si>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</si>
  <si>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</si>
  <si>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</si>
  <si>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</si>
  <si>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</si>
  <si>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</si>
  <si>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</si>
  <si>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</si>
  <si>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</si>
  <si>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</si>
  <si>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</si>
  <si>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</si>
  <si>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</si>
  <si>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</si>
  <si>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</si>
  <si>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</si>
  <si>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</si>
  <si>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</si>
  <si>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</si>
  <si>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</si>
  <si>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</si>
  <si>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</si>
  <si>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</si>
  <si>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</si>
  <si>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</si>
  <si>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</si>
  <si>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</si>
  <si>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</si>
  <si>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</si>
  <si>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</si>
  <si>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</si>
  <si>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</si>
  <si>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</si>
  <si>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</si>
  <si>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</si>
  <si>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</si>
  <si>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</si>
  <si>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</si>
  <si>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</si>
  <si>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</si>
  <si>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</si>
  <si>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</si>
  <si>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</si>
  <si>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</si>
  <si>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</si>
  <si>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</si>
  <si>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</si>
  <si>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</si>
  <si>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</si>
  <si>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</si>
  <si>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</si>
  <si>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</si>
  <si>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</si>
  <si>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</si>
  <si>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</si>
  <si>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</si>
  <si>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</si>
  <si>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</si>
  <si>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</si>
  <si>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</si>
  <si>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</si>
  <si>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</si>
  <si>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</si>
  <si>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</si>
  <si>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</si>
  <si>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</si>
  <si>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</si>
  <si>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</si>
  <si>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</si>
  <si>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</si>
  <si>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</si>
  <si>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</si>
  <si>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</si>
  <si>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</si>
  <si>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</si>
  <si>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</si>
  <si>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</si>
  <si>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</si>
  <si>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</si>
  <si>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</si>
  <si>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</si>
  <si>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</si>
  <si>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</si>
  <si>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</si>
  <si>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</si>
  <si>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</si>
  <si>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</si>
  <si>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</si>
  <si>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</si>
  <si>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</si>
  <si>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</si>
  <si>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</si>
  <si>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</si>
  <si>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</si>
  <si>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</si>
  <si>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</si>
  <si>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</si>
  <si>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</si>
  <si>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</si>
  <si>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</si>
  <si>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</si>
  <si>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</si>
  <si>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</si>
  <si>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</si>
  <si>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</si>
  <si>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</si>
  <si>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</si>
  <si>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</si>
  <si>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</si>
  <si>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</si>
  <si>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</si>
  <si>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</si>
  <si>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</si>
  <si>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</si>
  <si>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</si>
  <si>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</si>
  <si>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</si>
  <si>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</si>
  <si>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</si>
  <si>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</si>
  <si>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</si>
  <si>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</si>
  <si>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</si>
  <si>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</si>
  <si>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</si>
  <si>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</si>
  <si>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</si>
  <si>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</si>
  <si>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</si>
  <si>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</si>
  <si>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</si>
  <si>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</si>
  <si>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</si>
  <si>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</si>
  <si>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</si>
  <si>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</si>
  <si>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</si>
  <si>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</si>
  <si>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</si>
  <si>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</si>
  <si>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</si>
  <si>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</si>
  <si>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</si>
  <si>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</si>
  <si>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</si>
  <si>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</si>
  <si>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</si>
  <si>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</si>
  <si>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</si>
  <si>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</si>
  <si>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</si>
  <si>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</si>
  <si>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</si>
  <si>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</si>
  <si>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</si>
  <si>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</si>
  <si>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</si>
  <si>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</si>
  <si>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</si>
  <si>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</si>
  <si>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</si>
  <si>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</si>
  <si>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</si>
  <si>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</si>
  <si>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</si>
  <si>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</si>
  <si>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</si>
  <si>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</si>
  <si>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</si>
  <si>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</si>
  <si>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</si>
  <si>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</si>
  <si>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</si>
  <si>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</si>
  <si>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</si>
  <si>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</si>
  <si>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</si>
  <si>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</si>
  <si>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</si>
  <si>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</si>
  <si>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</si>
  <si>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</si>
  <si>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</si>
  <si>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</si>
  <si>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</si>
  <si>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</si>
  <si>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</si>
  <si>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</si>
  <si>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</si>
  <si>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</si>
  <si>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</si>
  <si>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</si>
  <si>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</si>
  <si>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</si>
  <si>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</si>
  <si>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</si>
  <si>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</si>
  <si>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</si>
  <si>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</si>
  <si>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</si>
  <si>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</si>
  <si>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</si>
  <si>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</si>
  <si>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</si>
  <si>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</si>
  <si>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</si>
  <si>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</si>
  <si>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</si>
  <si>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</si>
  <si>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</si>
  <si>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</si>
  <si>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</si>
  <si>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</si>
  <si>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</si>
  <si>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</si>
  <si>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</si>
  <si>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</si>
  <si>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</si>
  <si>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</si>
  <si>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</si>
  <si>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</si>
  <si>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</si>
  <si>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</si>
  <si>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</si>
  <si>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</si>
  <si>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</si>
  <si>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</si>
  <si>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</si>
  <si>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</si>
  <si>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</si>
  <si>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</si>
  <si>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</si>
  <si>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</si>
  <si>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</si>
  <si>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</si>
  <si>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</si>
  <si>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</si>
  <si>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</si>
  <si>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</si>
  <si>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</si>
  <si>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</si>
  <si>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</si>
  <si>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</si>
  <si>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</si>
  <si>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</si>
  <si>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</si>
  <si>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</si>
  <si>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</si>
  <si>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</si>
  <si>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</si>
  <si>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</si>
  <si>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</si>
  <si>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</si>
  <si>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</si>
  <si>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</si>
  <si>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</si>
  <si>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</si>
  <si>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</si>
  <si>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</si>
  <si>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</si>
  <si>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</si>
  <si>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</si>
  <si>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</si>
  <si>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</si>
  <si>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</si>
  <si>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</si>
  <si>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</si>
  <si>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</si>
  <si>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</si>
  <si>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</si>
  <si>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</si>
  <si>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</si>
  <si>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</si>
  <si>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</si>
  <si>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</si>
  <si>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</si>
  <si>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</si>
  <si>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</si>
  <si>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</si>
  <si>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</si>
  <si>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</si>
  <si>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</si>
  <si>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</si>
  <si>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</si>
  <si>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</si>
  <si>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</si>
  <si>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</si>
  <si>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</si>
  <si>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</si>
  <si>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</si>
  <si>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</si>
  <si>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</si>
  <si>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</si>
  <si>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</si>
  <si>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</si>
  <si>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</si>
  <si>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</si>
  <si>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</si>
  <si>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</si>
  <si>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</si>
  <si>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</si>
  <si>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</si>
  <si>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</si>
  <si>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</si>
  <si>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</si>
  <si>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</si>
  <si>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</si>
  <si>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</si>
  <si>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</si>
  <si>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</si>
  <si>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</si>
  <si>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</si>
  <si>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</si>
  <si>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</si>
  <si>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</si>
  <si>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</si>
  <si>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</si>
  <si>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</si>
  <si>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</si>
  <si>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</si>
  <si>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</si>
  <si>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</si>
  <si>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</si>
  <si>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</si>
  <si>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</si>
  <si>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</si>
  <si>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</si>
  <si>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</si>
  <si>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</si>
  <si>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</si>
  <si>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</si>
  <si>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</si>
  <si>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</si>
  <si>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</si>
  <si>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</si>
  <si>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</si>
  <si>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</si>
  <si>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</si>
  <si>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</si>
  <si>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</si>
  <si>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</si>
  <si>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</si>
  <si>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</si>
  <si>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</si>
  <si>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</si>
  <si>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</si>
  <si>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</si>
  <si>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</si>
  <si>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</si>
  <si>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</si>
  <si>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</si>
  <si>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</si>
  <si>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</si>
  <si>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</si>
  <si>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</si>
  <si>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</si>
  <si>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</si>
  <si>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</si>
  <si>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</si>
  <si>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</si>
  <si>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</si>
  <si>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</si>
  <si>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</si>
  <si>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</si>
  <si>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</si>
  <si>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</si>
  <si>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</si>
  <si>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</si>
  <si>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</si>
  <si>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</si>
  <si>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</si>
  <si>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</si>
  <si>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</si>
  <si>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</si>
  <si>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</si>
  <si>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</si>
  <si>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</si>
  <si>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</si>
  <si>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</si>
  <si>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</si>
  <si>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</si>
  <si>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</si>
  <si>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</si>
  <si>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</si>
  <si>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</si>
  <si>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</si>
  <si>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</si>
  <si>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</si>
  <si>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</si>
  <si>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</si>
  <si>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</si>
  <si>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</si>
  <si>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</si>
  <si>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</si>
  <si>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</si>
  <si>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</si>
  <si>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</si>
  <si>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</si>
  <si>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</si>
  <si>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</si>
  <si>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</si>
  <si>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</si>
  <si>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</si>
  <si>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</si>
  <si>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</si>
  <si>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</si>
  <si>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</si>
  <si>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</si>
  <si>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</si>
  <si>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</si>
  <si>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</si>
  <si>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</si>
  <si>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</si>
  <si>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</si>
  <si>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</si>
  <si>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</si>
  <si>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</si>
  <si>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</si>
  <si>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</si>
  <si>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</si>
  <si>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</si>
  <si>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</si>
  <si>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</si>
  <si>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</si>
  <si>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</si>
  <si>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</si>
  <si>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</si>
  <si>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</si>
  <si>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</si>
  <si>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</si>
  <si>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</si>
  <si>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</si>
  <si>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</si>
  <si>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</si>
  <si>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</si>
  <si>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</si>
  <si>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</si>
  <si>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</si>
  <si>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</si>
  <si>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</si>
  <si>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</si>
  <si>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</si>
  <si>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</si>
  <si>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</si>
  <si>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</si>
  <si>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</si>
  <si>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</si>
  <si>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</si>
  <si>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</si>
  <si>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</si>
  <si>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</si>
  <si>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</si>
  <si>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</si>
  <si>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</si>
  <si>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</si>
  <si>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</si>
  <si>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</si>
  <si>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</si>
  <si>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</si>
  <si>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</si>
  <si>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</si>
  <si>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</si>
  <si>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</si>
  <si>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</si>
  <si>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</si>
  <si>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</si>
  <si>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</si>
  <si>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</si>
  <si>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</si>
  <si>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</si>
  <si>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</si>
  <si>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</si>
  <si>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</si>
  <si>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</si>
  <si>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</si>
  <si>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</si>
  <si>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</si>
  <si>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</si>
  <si>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</si>
  <si>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</si>
  <si>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</si>
  <si>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</si>
  <si>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</si>
  <si>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</si>
  <si>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</si>
  <si>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</si>
  <si>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</si>
  <si>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</si>
  <si>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</si>
  <si>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</si>
  <si>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</si>
  <si>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</si>
  <si>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</si>
  <si>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</si>
  <si>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</si>
  <si>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</si>
  <si>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</si>
  <si>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</si>
  <si>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</si>
  <si>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</si>
  <si>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</si>
  <si>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</si>
  <si>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</si>
  <si>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</si>
  <si>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</si>
  <si>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</si>
  <si>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</si>
  <si>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</si>
  <si>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</si>
  <si>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</si>
  <si>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</si>
  <si>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</si>
  <si>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</si>
  <si>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</si>
  <si>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</si>
  <si>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</si>
  <si>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</si>
  <si>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</si>
  <si>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</si>
  <si>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</si>
  <si>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</si>
  <si>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</si>
  <si>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</si>
  <si>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</si>
  <si>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</si>
  <si>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</si>
  <si>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</si>
  <si>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</si>
  <si>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</si>
  <si>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</si>
  <si>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</si>
  <si>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</si>
  <si>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</si>
  <si>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</si>
  <si>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</si>
  <si>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</si>
  <si>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</si>
  <si>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</si>
  <si>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</si>
  <si>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</si>
  <si>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</si>
  <si>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</si>
  <si>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</si>
  <si>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</si>
  <si>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</si>
  <si>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</si>
  <si>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</si>
  <si>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</si>
  <si>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</si>
  <si>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</si>
  <si>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</si>
  <si>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</si>
  <si>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</si>
  <si>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</si>
  <si>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</si>
  <si>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</si>
  <si>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</si>
  <si>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</si>
  <si>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</si>
  <si>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</si>
  <si>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</si>
  <si>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</si>
  <si>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</si>
  <si>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</si>
  <si>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</si>
  <si>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</si>
  <si>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</si>
  <si>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</si>
  <si>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</si>
  <si>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</si>
  <si>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</si>
  <si>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</si>
  <si>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</si>
  <si>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</si>
  <si>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</si>
  <si>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</si>
  <si>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</si>
  <si>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</si>
  <si>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</si>
  <si>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</si>
  <si>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</si>
  <si>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</si>
  <si>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</si>
  <si>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</si>
  <si>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</si>
  <si>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</si>
  <si>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</si>
  <si>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</si>
  <si>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</si>
  <si>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</si>
  <si>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</si>
  <si>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</si>
  <si>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</si>
  <si>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</si>
  <si>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</si>
  <si>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</si>
  <si>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</si>
  <si>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</si>
  <si>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</si>
  <si>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</si>
  <si>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</si>
  <si>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</si>
  <si>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</si>
  <si>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</si>
  <si>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</si>
  <si>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</si>
  <si>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</si>
  <si>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</si>
  <si>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</si>
  <si>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</si>
  <si>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</si>
  <si>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</si>
  <si>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</si>
  <si>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</si>
  <si>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</si>
  <si>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</si>
  <si>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</si>
  <si>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</si>
  <si>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</si>
  <si>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</si>
  <si>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</si>
  <si>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</si>
  <si>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</si>
  <si>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</si>
  <si>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</si>
  <si>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</si>
  <si>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</si>
  <si>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</si>
  <si>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</si>
  <si>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</si>
  <si>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</si>
  <si>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</si>
  <si>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</si>
  <si>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</si>
  <si>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</si>
  <si>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</si>
  <si>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</si>
  <si>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</si>
  <si>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</si>
  <si>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</si>
  <si>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</si>
  <si>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</si>
  <si>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</si>
  <si>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</si>
  <si>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</si>
  <si>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</si>
  <si>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</si>
  <si>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</si>
  <si>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</si>
  <si>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</si>
  <si>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</si>
  <si>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</si>
  <si>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</si>
  <si>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</si>
  <si>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</si>
  <si>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</si>
  <si>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</si>
  <si>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</si>
  <si>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</si>
  <si>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</si>
  <si>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</si>
  <si>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</si>
  <si>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</si>
  <si>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</si>
  <si>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</si>
  <si>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</si>
  <si>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</si>
  <si>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</si>
  <si>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</si>
  <si>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</si>
  <si>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</si>
  <si>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</si>
  <si>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</si>
  <si>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</si>
  <si>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</si>
  <si>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</si>
  <si>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</si>
  <si>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</si>
  <si>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</si>
  <si>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</si>
  <si>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</si>
  <si>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</si>
  <si>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</si>
  <si>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</si>
  <si>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</si>
  <si>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</si>
  <si>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</si>
  <si>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</si>
  <si>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</si>
  <si>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</si>
  <si>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</si>
  <si>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</si>
  <si>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</si>
  <si>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</si>
  <si>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</si>
  <si>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</si>
  <si>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</si>
  <si>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</si>
  <si>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</si>
  <si>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</si>
  <si>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</si>
  <si>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</si>
  <si>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</si>
  <si>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</si>
  <si>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</si>
  <si>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</si>
  <si>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</si>
  <si>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</si>
  <si>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</si>
  <si>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</si>
  <si>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</si>
  <si>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</si>
  <si>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</si>
  <si>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</si>
  <si>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</si>
  <si>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</si>
  <si>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</si>
  <si>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</si>
  <si>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</si>
  <si>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</si>
  <si>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</si>
  <si>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</si>
  <si>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</si>
  <si>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</si>
  <si>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</si>
  <si>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</si>
  <si>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</si>
  <si>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</si>
  <si>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</si>
  <si>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</si>
  <si>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</si>
  <si>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</si>
  <si>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</si>
  <si>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</si>
  <si>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</si>
  <si>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</si>
  <si>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</si>
  <si>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</si>
  <si>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</si>
  <si>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</si>
  <si>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</si>
  <si>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</si>
  <si>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</si>
  <si>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</si>
  <si>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</si>
  <si>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</si>
  <si>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</si>
  <si>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</si>
  <si>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</si>
  <si>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</si>
  <si>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</si>
  <si>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</si>
  <si>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</si>
  <si>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</si>
  <si>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</si>
  <si>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</si>
  <si>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</si>
  <si>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</si>
  <si>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</si>
  <si>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</si>
  <si>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</si>
  <si>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</si>
  <si>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</si>
  <si>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</si>
  <si>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</si>
  <si>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</si>
  <si>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</si>
  <si>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</si>
  <si>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</si>
  <si>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</si>
  <si>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</si>
  <si>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</si>
  <si>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</si>
  <si>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</si>
  <si>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</si>
  <si>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</si>
  <si>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</si>
  <si>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</si>
  <si>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</si>
  <si>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</si>
  <si>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</si>
  <si>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</si>
  <si>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</si>
  <si>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</si>
  <si>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</si>
  <si>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</si>
  <si>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</si>
  <si>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</si>
  <si>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</si>
  <si>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</si>
  <si>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</si>
  <si>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</si>
  <si>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</si>
  <si>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</si>
  <si>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</si>
  <si>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</si>
  <si>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</si>
  <si>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</si>
  <si>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</si>
  <si>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</si>
  <si>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</si>
  <si>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</si>
  <si>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</si>
  <si>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</si>
  <si>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</si>
  <si>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</si>
  <si>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</si>
  <si>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</si>
  <si>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</si>
  <si>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</si>
  <si>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</si>
  <si>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</si>
  <si>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</si>
  <si>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</si>
  <si>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</si>
  <si>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</si>
  <si>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</si>
  <si>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</si>
  <si>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</si>
  <si>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</si>
  <si>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</si>
  <si>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</si>
  <si>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</si>
  <si>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</si>
  <si>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</si>
  <si>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</si>
  <si>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</si>
  <si>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</si>
  <si>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</si>
  <si>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</si>
  <si>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</si>
  <si>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</si>
  <si>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</si>
  <si>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</si>
  <si>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</si>
  <si>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</si>
  <si>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</si>
  <si>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</si>
  <si>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</si>
  <si>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</si>
  <si>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</si>
  <si>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</si>
  <si>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</si>
  <si>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</si>
  <si>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</si>
  <si>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</si>
  <si>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</si>
  <si>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</si>
  <si>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</si>
  <si>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</si>
  <si>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</si>
  <si>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</si>
  <si>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</si>
  <si>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</si>
  <si>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</si>
  <si>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</si>
  <si>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</si>
  <si>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</si>
  <si>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</si>
  <si>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</si>
  <si>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</si>
  <si>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</si>
  <si>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</si>
  <si>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</si>
  <si>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</si>
  <si>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</si>
  <si>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</si>
  <si>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</si>
  <si>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</si>
  <si>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</si>
  <si>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</si>
  <si>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</si>
  <si>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</si>
  <si>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</si>
  <si>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</si>
  <si>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</si>
  <si>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</si>
  <si>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</si>
  <si>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</si>
  <si>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</si>
  <si>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</si>
  <si>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</si>
  <si>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</si>
  <si>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</si>
  <si>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</si>
  <si>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</si>
  <si>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</si>
  <si>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</si>
  <si>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</si>
  <si>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</si>
  <si>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</si>
  <si>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</si>
  <si>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</si>
  <si>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</si>
  <si>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</si>
  <si>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</si>
  <si>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</si>
  <si>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</si>
  <si>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</si>
  <si>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</si>
  <si>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</si>
  <si>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</si>
  <si>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</si>
  <si>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</si>
  <si>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</si>
  <si>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</si>
  <si>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</si>
  <si>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</si>
  <si>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</si>
  <si>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</si>
  <si>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</si>
  <si>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</si>
  <si>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</si>
  <si>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</si>
  <si>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</si>
  <si>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</si>
  <si>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</si>
  <si>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</si>
  <si>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</si>
  <si>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</si>
  <si>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</si>
  <si>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</si>
  <si>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</si>
  <si>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</si>
  <si>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</si>
  <si>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</si>
  <si>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</si>
  <si>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</si>
  <si>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</si>
  <si>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</si>
  <si>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</si>
  <si>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</si>
  <si>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</si>
  <si>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</si>
  <si>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</si>
  <si>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</si>
  <si>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</si>
  <si>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</si>
  <si>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</si>
  <si>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</si>
  <si>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</si>
  <si>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</si>
  <si>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</si>
  <si>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</si>
  <si>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</si>
  <si>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</si>
  <si>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</si>
  <si>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</si>
  <si>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</si>
  <si>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</si>
  <si>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</si>
  <si>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</si>
  <si>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</si>
  <si>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</si>
  <si>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</si>
  <si>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</si>
  <si>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</si>
  <si>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</si>
  <si>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</si>
  <si>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</si>
  <si>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</si>
  <si>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</si>
  <si>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</si>
  <si>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</si>
  <si>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</si>
  <si>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</si>
  <si>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</si>
  <si>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</si>
  <si>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</si>
  <si>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</si>
  <si>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</si>
  <si>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</si>
  <si>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</si>
  <si>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</si>
  <si>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</si>
  <si>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</si>
  <si>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</si>
  <si>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</si>
  <si>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</si>
  <si>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</si>
  <si>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</si>
  <si>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</si>
  <si>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</si>
  <si>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</si>
  <si>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</si>
  <si>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</si>
  <si>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</si>
  <si>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</si>
  <si>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</si>
  <si>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</si>
  <si>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</si>
  <si>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</si>
  <si>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</si>
  <si>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</si>
  <si>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</si>
  <si>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</si>
  <si>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</si>
  <si>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</si>
  <si>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</si>
  <si>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</si>
  <si>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</si>
  <si>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</si>
  <si>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</si>
  <si>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</si>
  <si>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</si>
  <si>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</si>
  <si>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</si>
  <si>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</si>
  <si>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</si>
  <si>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</si>
  <si>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</si>
  <si>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</si>
  <si>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</si>
  <si>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</si>
  <si>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</si>
  <si>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</si>
  <si>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</si>
  <si>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</si>
  <si>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</si>
  <si>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</si>
  <si>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</si>
  <si>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</si>
  <si>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</si>
  <si>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</si>
  <si>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</si>
  <si>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</si>
  <si>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</si>
  <si>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</si>
  <si>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</si>
  <si>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</si>
  <si>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</si>
  <si>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</si>
  <si>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</si>
  <si>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</si>
  <si>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</si>
  <si>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</si>
  <si>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</si>
  <si>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</si>
  <si>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</si>
  <si>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</si>
  <si>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</si>
  <si>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</si>
  <si>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</si>
  <si>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</si>
  <si>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</si>
  <si>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</si>
  <si>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</si>
  <si>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</si>
  <si>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</si>
  <si>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</si>
  <si>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</si>
  <si>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</si>
  <si>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</si>
  <si>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</si>
  <si>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</si>
  <si>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</si>
  <si>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</si>
  <si>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</si>
  <si>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</si>
  <si>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</si>
  <si>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</si>
  <si>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</si>
  <si>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</si>
  <si>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</si>
  <si>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</si>
  <si>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</si>
  <si>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</si>
  <si>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</si>
  <si>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</si>
  <si>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</si>
  <si>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</si>
  <si>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</si>
  <si>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</si>
  <si>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</si>
  <si>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</si>
  <si>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</si>
  <si>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</si>
  <si>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</si>
  <si>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</si>
  <si>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</si>
  <si>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</si>
  <si>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</si>
  <si>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</si>
  <si>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</si>
  <si>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</si>
  <si>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</si>
  <si>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</si>
  <si>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</si>
  <si>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</si>
  <si>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</si>
  <si>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</si>
  <si>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</si>
  <si>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</si>
  <si>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</si>
  <si>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</si>
  <si>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</si>
  <si>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</si>
  <si>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</si>
  <si>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</si>
  <si>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</si>
  <si>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</si>
  <si>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</si>
  <si>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</si>
  <si>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</si>
  <si>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</si>
  <si>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</si>
  <si>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</si>
  <si>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</si>
  <si>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</si>
  <si>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</si>
  <si>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</si>
  <si>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</si>
  <si>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</si>
  <si>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</si>
  <si>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</si>
  <si>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</si>
  <si>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</si>
  <si>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</si>
  <si>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</si>
  <si>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</si>
  <si>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</si>
  <si>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</si>
  <si>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</si>
  <si>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</si>
  <si>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</si>
  <si>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</si>
  <si>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</si>
  <si>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</si>
  <si>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</si>
  <si>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</si>
  <si>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</si>
  <si>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</si>
  <si>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</si>
  <si>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</si>
  <si>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</si>
  <si>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</si>
  <si>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</si>
  <si>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</si>
  <si>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</si>
  <si>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</si>
  <si>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</si>
  <si>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</si>
  <si>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</si>
  <si>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</si>
  <si>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</si>
  <si>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</si>
  <si>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</si>
  <si>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</si>
  <si>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</si>
  <si>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</si>
  <si>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</si>
  <si>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</si>
  <si>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</si>
  <si>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</si>
  <si>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</si>
  <si>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</si>
  <si>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</si>
  <si>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</si>
  <si>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</si>
  <si>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</si>
  <si>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</si>
  <si>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</si>
  <si>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</si>
  <si>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</si>
  <si>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</si>
  <si>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</si>
  <si>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</si>
  <si>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</si>
  <si>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</si>
  <si>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</si>
  <si>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</si>
  <si>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</si>
  <si>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</si>
  <si>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</si>
  <si>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</si>
  <si>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</si>
  <si>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</si>
  <si>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</si>
  <si>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</si>
  <si>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</si>
  <si>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</si>
  <si>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</si>
  <si>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</si>
  <si>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</si>
  <si>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</si>
  <si>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</si>
  <si>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</si>
  <si>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</si>
  <si>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</si>
  <si>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</si>
  <si>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</si>
  <si>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</si>
  <si>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</si>
  <si>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</si>
  <si>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</si>
  <si>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</si>
  <si>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</si>
  <si>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</si>
  <si>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</si>
  <si>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</si>
  <si>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</si>
  <si>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</si>
  <si>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</si>
  <si>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</si>
  <si>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</si>
  <si>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</si>
  <si>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</si>
  <si>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</si>
  <si>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</si>
  <si>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</si>
  <si>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</si>
  <si>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</si>
  <si>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</si>
  <si>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</si>
  <si>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</si>
  <si>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</si>
  <si>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</si>
  <si>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</si>
  <si>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</si>
  <si>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</si>
  <si>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</si>
  <si>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</si>
  <si>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</si>
  <si>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</si>
  <si>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</si>
  <si>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</si>
  <si>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</si>
  <si>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</si>
  <si>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</si>
  <si>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</si>
  <si>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</si>
  <si>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</si>
  <si>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</si>
  <si>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</si>
  <si>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</si>
  <si>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</si>
  <si>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</si>
  <si>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</si>
  <si>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</si>
  <si>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</si>
  <si>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</si>
  <si>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</si>
  <si>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</si>
  <si>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</si>
  <si>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</si>
  <si>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</si>
  <si>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</si>
  <si>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</si>
  <si>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</si>
  <si>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</si>
  <si>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</si>
  <si>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</si>
  <si>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</si>
  <si>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</si>
  <si>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</si>
  <si>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</si>
  <si>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</si>
  <si>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</si>
  <si>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</si>
  <si>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</si>
  <si>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</si>
  <si>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</si>
  <si>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</si>
  <si>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</si>
  <si>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</si>
  <si>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</si>
  <si>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</si>
  <si>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</si>
  <si>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</si>
  <si>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</si>
  <si>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</si>
  <si>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</si>
  <si>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</si>
  <si>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</si>
  <si>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</si>
  <si>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</si>
  <si>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</si>
  <si>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</si>
  <si>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</si>
  <si>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</si>
  <si>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</si>
  <si>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</si>
  <si>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</si>
  <si>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</si>
  <si>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</si>
  <si>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</si>
  <si>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</si>
  <si>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</si>
  <si>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</si>
  <si>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</si>
  <si>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</si>
  <si>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</si>
  <si>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</si>
  <si>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</si>
  <si>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</si>
  <si>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</si>
  <si>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</si>
  <si>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</si>
  <si>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</si>
  <si>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</si>
  <si>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</si>
  <si>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</si>
  <si>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</si>
  <si>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</si>
  <si>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</si>
  <si>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</si>
  <si>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</si>
  <si>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</si>
  <si>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</si>
  <si>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</si>
  <si>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</si>
  <si>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</si>
  <si>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</si>
  <si>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</si>
  <si>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</si>
  <si>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</si>
  <si>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</si>
  <si>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</si>
  <si>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</si>
  <si>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</si>
  <si>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</si>
  <si>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</si>
  <si>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</si>
  <si>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</si>
  <si>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</si>
  <si>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</si>
  <si>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</si>
  <si>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</si>
  <si>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</si>
  <si>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</si>
  <si>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</si>
  <si>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</si>
  <si>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</si>
  <si>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</si>
  <si>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</si>
  <si>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</si>
  <si>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</si>
  <si>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</si>
  <si>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</si>
  <si>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</si>
  <si>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</si>
  <si>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</si>
  <si>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</si>
  <si>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</si>
  <si>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</si>
  <si>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</si>
  <si>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</si>
  <si>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</si>
  <si>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</si>
  <si>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</si>
  <si>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</si>
  <si>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</si>
  <si>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</si>
  <si>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</si>
  <si>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</si>
  <si>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</si>
  <si>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</si>
  <si>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</si>
  <si>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</si>
  <si>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</si>
  <si>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</si>
  <si>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</si>
  <si>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</si>
  <si>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</si>
  <si>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</si>
  <si>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</si>
  <si>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</si>
  <si>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</si>
  <si>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</si>
  <si>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</si>
  <si>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</si>
  <si>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</si>
  <si>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</si>
  <si>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</si>
  <si>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</si>
  <si>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</si>
  <si>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</si>
  <si>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</si>
  <si>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</si>
  <si>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</si>
  <si>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</si>
  <si>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</si>
  <si>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</si>
  <si>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</si>
  <si>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</si>
  <si>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</si>
  <si>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</si>
  <si>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</si>
  <si>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</si>
  <si>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</si>
  <si>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</si>
  <si>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</si>
  <si>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</si>
  <si>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</si>
  <si>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</si>
  <si>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</si>
  <si>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</si>
  <si>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</si>
  <si>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</si>
  <si>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</si>
  <si>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</si>
  <si>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</si>
  <si>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</si>
  <si>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</si>
  <si>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</si>
  <si>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</si>
  <si>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</si>
  <si>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</si>
  <si>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</si>
  <si>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</si>
  <si>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</si>
  <si>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</si>
  <si>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</si>
  <si>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</si>
  <si>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</si>
  <si>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</si>
  <si>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</si>
  <si>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</si>
  <si>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</si>
  <si>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</si>
  <si>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</si>
  <si>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</si>
  <si>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</si>
  <si>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</si>
  <si>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</si>
  <si>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</si>
  <si>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</si>
  <si>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</si>
  <si>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</si>
  <si>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</si>
  <si>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</si>
  <si>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</si>
  <si>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</si>
  <si>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</si>
  <si>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</si>
  <si>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</si>
  <si>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</si>
  <si>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</si>
  <si>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</si>
  <si>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</si>
  <si>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</si>
  <si>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</si>
  <si>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</si>
  <si>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</si>
  <si>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</si>
  <si>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</si>
  <si>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</si>
  <si>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</si>
  <si>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</si>
  <si>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</si>
  <si>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</si>
  <si>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</si>
  <si>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</si>
  <si>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</si>
  <si>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</si>
  <si>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</si>
  <si>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</si>
  <si>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</si>
  <si>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</si>
  <si>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</si>
  <si>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</si>
  <si>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</si>
  <si>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</si>
  <si>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</si>
  <si>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</si>
  <si>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</si>
  <si>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</si>
  <si>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</si>
  <si>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</si>
  <si>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</si>
  <si>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</si>
  <si>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</si>
  <si>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</si>
  <si>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</si>
  <si>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</si>
  <si>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</si>
  <si>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</si>
  <si>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</si>
  <si>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</si>
  <si>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</si>
  <si>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</si>
  <si>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</si>
  <si>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</si>
  <si>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</si>
  <si>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</si>
  <si>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</si>
  <si>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</si>
  <si>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</si>
  <si>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</si>
  <si>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</si>
  <si>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</si>
  <si>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</si>
  <si>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</si>
  <si>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</si>
  <si>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</si>
  <si>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</si>
  <si>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</si>
  <si>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</si>
  <si>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</si>
  <si>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</si>
  <si>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</si>
  <si>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</si>
  <si>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</si>
  <si>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</si>
  <si>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</si>
  <si>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</si>
  <si>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</si>
  <si>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</si>
  <si>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</si>
  <si>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</si>
  <si>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</si>
  <si>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</si>
  <si>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</si>
  <si>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</si>
  <si>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</si>
  <si>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</si>
  <si>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</si>
  <si>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</si>
  <si>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</si>
  <si>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</si>
  <si>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</si>
  <si>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</si>
  <si>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</si>
  <si>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</si>
  <si>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</si>
  <si>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</si>
  <si>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</si>
  <si>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</si>
  <si>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</si>
  <si>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</si>
  <si>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</si>
  <si>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</si>
  <si>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</si>
  <si>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</si>
  <si>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</si>
  <si>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</si>
  <si>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</si>
  <si>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</si>
  <si>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</si>
  <si>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</si>
  <si>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</si>
  <si>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</si>
  <si>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</si>
  <si>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</si>
  <si>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</si>
  <si>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</si>
  <si>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</si>
  <si>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</si>
  <si>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</si>
  <si>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</si>
  <si>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</si>
  <si>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</si>
  <si>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</si>
  <si>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</si>
  <si>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</si>
  <si>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</si>
  <si>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</si>
  <si>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</si>
  <si>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</si>
  <si>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</si>
  <si>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</si>
  <si>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</si>
  <si>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</si>
  <si>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</si>
  <si>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</si>
  <si>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</si>
  <si>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</si>
  <si>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</si>
  <si>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</si>
  <si>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</si>
  <si>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</si>
  <si>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</si>
  <si>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</si>
  <si>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</si>
  <si>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</si>
  <si>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</si>
  <si>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</si>
  <si>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</si>
  <si>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</si>
  <si>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</si>
  <si>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</si>
  <si>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</si>
  <si>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</si>
  <si>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</si>
  <si>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</si>
  <si>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</si>
  <si>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</si>
  <si>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</si>
  <si>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</si>
  <si>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</si>
  <si>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</si>
  <si>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</si>
  <si>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</si>
  <si>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</si>
  <si>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</si>
  <si>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</si>
  <si>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</si>
  <si>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</si>
  <si>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</si>
  <si>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</si>
  <si>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</si>
  <si>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</si>
  <si>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</si>
  <si>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</si>
  <si>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</si>
  <si>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</si>
  <si>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</si>
  <si>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</si>
  <si>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</si>
  <si>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</si>
  <si>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</si>
  <si>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</si>
  <si>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</si>
  <si>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</si>
  <si>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</si>
  <si>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</si>
  <si>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</si>
  <si>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</si>
  <si>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</si>
  <si>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</si>
  <si>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</si>
  <si>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</si>
  <si>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</si>
  <si>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</si>
  <si>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</si>
  <si>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</si>
  <si>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</si>
  <si>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</si>
  <si>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</si>
  <si>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</si>
  <si>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</si>
  <si>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</si>
  <si>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</si>
  <si>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</si>
  <si>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</si>
  <si>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</si>
  <si>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</si>
  <si>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</si>
  <si>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</si>
  <si>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</si>
  <si>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</si>
  <si>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</si>
  <si>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</si>
  <si>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</si>
  <si>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</si>
  <si>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</si>
  <si>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</si>
  <si>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</si>
  <si>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</si>
  <si>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</si>
  <si>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</si>
  <si>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</si>
  <si>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</si>
  <si>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</si>
  <si>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</si>
  <si>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</si>
  <si>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</si>
  <si>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</si>
  <si>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</si>
  <si>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</si>
  <si>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</si>
  <si>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</si>
  <si>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</si>
  <si>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</si>
  <si>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</si>
  <si>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</si>
  <si>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</si>
  <si>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</si>
  <si>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</si>
  <si>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</si>
  <si>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</si>
  <si>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</si>
  <si>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</si>
  <si>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</si>
  <si>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</si>
  <si>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</si>
  <si>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</si>
  <si>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</si>
  <si>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</si>
  <si>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</si>
  <si>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</si>
  <si>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</si>
  <si>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</si>
  <si>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</si>
  <si>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</si>
  <si>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</si>
  <si>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</si>
  <si>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</si>
  <si>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</si>
  <si>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</si>
  <si>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</si>
  <si>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</si>
  <si>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</si>
  <si>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</si>
  <si>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</si>
  <si>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</si>
  <si>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</si>
  <si>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</si>
  <si>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</si>
  <si>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</si>
  <si>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</si>
  <si>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</si>
  <si>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</si>
  <si>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</si>
  <si>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</si>
  <si>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</si>
  <si>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</si>
  <si>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</si>
  <si>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</si>
  <si>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</si>
  <si>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</si>
  <si>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</si>
  <si>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</si>
  <si>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</si>
  <si>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</si>
  <si>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</si>
  <si>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</si>
  <si>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</si>
  <si>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</si>
  <si>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</si>
  <si>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</si>
  <si>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</si>
  <si>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</si>
  <si>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</si>
  <si>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</si>
  <si>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</si>
  <si>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</si>
  <si>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</si>
  <si>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</si>
  <si>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</si>
  <si>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</si>
  <si>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</si>
  <si>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</si>
  <si>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</si>
  <si>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</si>
  <si>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</si>
  <si>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</si>
  <si>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</si>
  <si>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</si>
  <si>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</si>
  <si>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</si>
  <si>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</si>
  <si>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</si>
  <si>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</si>
  <si>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</si>
  <si>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</si>
  <si>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</si>
  <si>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</si>
  <si>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</si>
  <si>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</si>
  <si>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</si>
  <si>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</si>
  <si>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</si>
  <si>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</si>
  <si>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</si>
  <si>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</si>
  <si>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</si>
  <si>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</si>
  <si>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</si>
  <si>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</si>
  <si>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</si>
  <si>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</si>
  <si>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</si>
  <si>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</si>
  <si>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</si>
  <si>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</si>
  <si>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</si>
  <si>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</si>
  <si>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</si>
  <si>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</si>
  <si>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</si>
  <si>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</si>
  <si>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</si>
  <si>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</si>
  <si>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</si>
  <si>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</si>
  <si>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</si>
  <si>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</si>
  <si>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</si>
  <si>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</si>
  <si>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</si>
  <si>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</si>
  <si>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</si>
  <si>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</si>
  <si>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</si>
  <si>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</si>
  <si>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</si>
  <si>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</si>
  <si>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</si>
  <si>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</si>
  <si>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</si>
  <si>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</si>
  <si>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</si>
  <si>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</si>
  <si>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</si>
  <si>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</si>
  <si>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</si>
  <si>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</si>
  <si>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</si>
  <si>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</si>
  <si>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</si>
  <si>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</si>
  <si>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</si>
  <si>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</si>
  <si>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</si>
  <si>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</si>
  <si>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</si>
  <si>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</si>
  <si>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</si>
  <si>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</si>
  <si>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</si>
  <si>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</si>
  <si>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</si>
  <si>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</si>
  <si>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</si>
  <si>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</si>
  <si>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</si>
  <si>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</si>
  <si>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</si>
  <si>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</si>
  <si>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</si>
  <si>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</si>
  <si>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</si>
  <si>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</si>
  <si>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</si>
  <si>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</si>
  <si>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</si>
  <si>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</si>
  <si>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</si>
  <si>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</si>
  <si>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</si>
  <si>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</si>
  <si>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</si>
  <si>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</si>
  <si>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</si>
  <si>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</si>
  <si>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</si>
  <si>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</si>
  <si>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</si>
  <si>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</si>
  <si>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</si>
  <si>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</si>
  <si>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</si>
  <si>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</si>
  <si>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</si>
  <si>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</si>
  <si>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</si>
  <si>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</si>
  <si>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</si>
  <si>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</si>
  <si>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</si>
  <si>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</si>
  <si>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</si>
  <si>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</si>
  <si>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</si>
  <si>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</si>
  <si>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</si>
  <si>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</si>
  <si>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</si>
  <si>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</si>
  <si>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</si>
  <si>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</si>
  <si>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</si>
  <si>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</si>
  <si>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</si>
  <si>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</si>
  <si>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</si>
  <si>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</si>
  <si>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</si>
  <si>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</si>
  <si>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</si>
  <si>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</si>
  <si>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</si>
  <si>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</si>
  <si>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</si>
  <si>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</si>
  <si>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</si>
  <si>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</si>
  <si>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</si>
  <si>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</si>
  <si>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</si>
  <si>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</si>
  <si>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</si>
  <si>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</si>
  <si>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</si>
  <si>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</si>
  <si>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</si>
  <si>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</si>
  <si>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</si>
  <si>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</si>
  <si>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</si>
  <si>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</si>
  <si>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</si>
  <si>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</si>
  <si>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</si>
  <si>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</si>
  <si>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</si>
  <si>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</si>
  <si>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</si>
  <si>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</si>
  <si>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</si>
  <si>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</si>
  <si>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</si>
  <si>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</si>
  <si>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</si>
  <si>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</si>
  <si>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</si>
  <si>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</si>
  <si>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</si>
  <si>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</si>
  <si>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</si>
  <si>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</si>
  <si>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</si>
  <si>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</si>
  <si>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</si>
  <si>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</si>
  <si>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</si>
  <si>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</si>
  <si>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</si>
  <si>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</si>
  <si>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</si>
  <si>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</si>
  <si>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</si>
  <si>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</si>
  <si>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</si>
  <si>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</si>
  <si>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</si>
  <si>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</si>
  <si>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</si>
  <si>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</si>
  <si>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</si>
  <si>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</si>
  <si>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</si>
  <si>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</si>
  <si>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</si>
  <si>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</si>
  <si>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</si>
  <si>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</si>
  <si>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</si>
  <si>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</si>
  <si>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</si>
  <si>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</si>
  <si>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</si>
  <si>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</si>
  <si>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</si>
  <si>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</si>
  <si>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</si>
  <si>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</si>
  <si>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</si>
  <si>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</si>
  <si>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</si>
  <si>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</si>
  <si>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</si>
  <si>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</si>
  <si>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</si>
  <si>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</si>
  <si>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</si>
  <si>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</si>
  <si>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</si>
  <si>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</si>
  <si>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</si>
  <si>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</si>
  <si>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</si>
  <si>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</si>
  <si>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</si>
  <si>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</si>
  <si>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</si>
  <si>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</si>
  <si>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</si>
  <si>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</si>
  <si>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</si>
  <si>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</si>
  <si>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</si>
  <si>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</si>
  <si>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</si>
  <si>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</si>
  <si>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</si>
  <si>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</si>
  <si>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</si>
  <si>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</si>
  <si>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</si>
  <si>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</si>
  <si>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</si>
  <si>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</si>
  <si>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</si>
  <si>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</si>
  <si>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</si>
  <si>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</si>
  <si>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</si>
  <si>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</si>
  <si>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</si>
  <si>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</si>
  <si>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</si>
  <si>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</si>
  <si>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</si>
  <si>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</si>
  <si>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</si>
  <si>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</si>
  <si>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</si>
  <si>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</si>
  <si>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</si>
  <si>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</si>
  <si>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</si>
  <si>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</si>
  <si>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</si>
  <si>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</si>
  <si>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</si>
  <si>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</si>
  <si>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</si>
  <si>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</si>
  <si>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</si>
  <si>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</si>
  <si>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</si>
  <si>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</si>
  <si>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</si>
  <si>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</si>
  <si>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</si>
  <si>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</si>
  <si>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</si>
  <si>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</si>
  <si>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</si>
  <si>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</si>
  <si>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</si>
  <si>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</si>
  <si>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</si>
  <si>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</si>
  <si>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</si>
  <si>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</si>
  <si>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</si>
  <si>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</si>
  <si>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</si>
  <si>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</si>
  <si>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</si>
  <si>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</si>
  <si>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</si>
  <si>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</si>
  <si>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</si>
  <si>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</si>
  <si>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</si>
  <si>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</si>
  <si>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</si>
  <si>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</si>
  <si>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</si>
  <si>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</si>
  <si>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</si>
  <si>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</si>
  <si>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</si>
  <si>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</si>
  <si>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</si>
  <si>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</si>
  <si>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</si>
  <si>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</si>
  <si>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</si>
  <si>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</si>
  <si>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</si>
  <si>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</si>
  <si>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</si>
  <si>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</si>
  <si>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</si>
  <si>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</si>
  <si>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</si>
  <si>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</si>
  <si>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</si>
  <si>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</si>
  <si>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</si>
  <si>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</si>
  <si>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</si>
  <si>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</si>
  <si>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</si>
  <si>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</si>
  <si>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</si>
  <si>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</si>
  <si>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</si>
  <si>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</si>
  <si>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</si>
  <si>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</si>
  <si>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</si>
  <si>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</si>
  <si>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</si>
  <si>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</si>
  <si>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</si>
  <si>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</si>
  <si>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</si>
  <si>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</si>
  <si>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</si>
  <si>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</si>
  <si>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</si>
  <si>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</si>
  <si>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</si>
  <si>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</si>
  <si>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</si>
  <si>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</si>
  <si>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</si>
  <si>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</si>
  <si>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</si>
  <si>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</si>
  <si>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</si>
  <si>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</si>
  <si>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</si>
  <si>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</si>
  <si>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</si>
  <si>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</si>
  <si>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</si>
  <si>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</si>
  <si>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</si>
  <si>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</si>
  <si>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</si>
  <si>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</si>
  <si>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</si>
  <si>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</si>
  <si>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</si>
  <si>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</si>
  <si>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</si>
  <si>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</si>
  <si>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</si>
  <si>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</si>
  <si>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</si>
  <si>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</si>
  <si>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</si>
  <si>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</si>
  <si>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</si>
  <si>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</si>
  <si>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</si>
  <si>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</si>
  <si>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</si>
  <si>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</si>
  <si>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</si>
  <si>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</si>
  <si>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</si>
  <si>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</si>
  <si>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</si>
  <si>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</si>
  <si>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</si>
  <si>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</si>
  <si>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</si>
  <si>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</si>
  <si>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</si>
  <si>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</si>
  <si>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</si>
  <si>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</si>
  <si>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</si>
  <si>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</si>
  <si>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</si>
  <si>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</si>
  <si>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</si>
  <si>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</si>
  <si>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</si>
  <si>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</si>
  <si>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</si>
  <si>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</si>
  <si>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</si>
  <si>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</si>
  <si>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</si>
  <si>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</si>
  <si>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</si>
  <si>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</si>
  <si>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</si>
  <si>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</si>
  <si>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</si>
  <si>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</si>
  <si>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</si>
  <si>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</si>
  <si>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</si>
  <si>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</si>
  <si>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</si>
  <si>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</si>
  <si>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</si>
  <si>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</si>
  <si>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</si>
  <si>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</si>
  <si>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</si>
  <si>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</si>
  <si>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</si>
  <si>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</si>
  <si>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</si>
  <si>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</si>
  <si>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</si>
  <si>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</si>
  <si>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</si>
  <si>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</si>
  <si>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</si>
  <si>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</si>
  <si>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</si>
  <si>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</si>
  <si>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</si>
  <si>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</si>
  <si>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</si>
  <si>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</si>
  <si>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</si>
  <si>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</si>
  <si>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</si>
  <si>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</si>
  <si>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</si>
  <si>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</si>
  <si>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</si>
  <si>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</si>
  <si>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</si>
  <si>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</si>
  <si>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</si>
  <si>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</si>
  <si>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</si>
  <si>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</si>
  <si>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</si>
  <si>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</si>
  <si>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</si>
  <si>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</si>
  <si>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</si>
  <si>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</si>
  <si>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</si>
  <si>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</si>
  <si>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</si>
  <si>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</si>
  <si>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</si>
  <si>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</si>
  <si>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</si>
  <si>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</si>
  <si>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</si>
  <si>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</si>
  <si>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</si>
  <si>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</si>
  <si>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</si>
  <si>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</si>
  <si>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</si>
  <si>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</si>
  <si>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</si>
  <si>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</si>
  <si>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</si>
  <si>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</si>
  <si>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</si>
  <si>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</si>
  <si>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</si>
  <si>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</si>
  <si>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</si>
  <si>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</si>
  <si>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</si>
  <si>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</si>
  <si>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</si>
  <si>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</si>
  <si>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</si>
  <si>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</si>
  <si>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</si>
  <si>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</si>
  <si>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</si>
  <si>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</si>
  <si>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</si>
  <si>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</si>
  <si>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</si>
  <si>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</si>
  <si>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</si>
  <si>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</si>
  <si>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</si>
  <si>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</si>
  <si>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</si>
  <si>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</si>
  <si>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</si>
  <si>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</si>
  <si>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</si>
  <si>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</si>
  <si>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</si>
  <si>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</si>
  <si>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</si>
  <si>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</si>
  <si>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</si>
  <si>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</si>
  <si>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</si>
  <si>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</si>
  <si>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</si>
  <si>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</si>
  <si>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</si>
  <si>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</si>
  <si>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</si>
  <si>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</si>
  <si>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</si>
  <si>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</si>
  <si>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</si>
  <si>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</si>
  <si>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</si>
  <si>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</si>
  <si>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</si>
  <si>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</si>
  <si>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</si>
  <si>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</si>
  <si>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</si>
  <si>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</si>
  <si>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</si>
  <si>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</si>
  <si>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</si>
  <si>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</si>
  <si>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</si>
  <si>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</si>
  <si>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</si>
  <si>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</si>
  <si>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</si>
  <si>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</si>
  <si>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</si>
  <si>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</si>
  <si>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</si>
  <si>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</si>
  <si>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</si>
  <si>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</si>
  <si>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</si>
  <si>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</si>
  <si>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</si>
  <si>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</si>
  <si>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</si>
  <si>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</si>
  <si>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</si>
  <si>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</si>
  <si>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</si>
  <si>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</si>
  <si>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</si>
  <si>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</si>
  <si>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</si>
  <si>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</si>
  <si>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</si>
  <si>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</si>
  <si>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</si>
  <si>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</si>
  <si>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</si>
  <si>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</si>
  <si>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</si>
  <si>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</si>
  <si>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</si>
  <si>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</si>
  <si>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</si>
  <si>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</si>
  <si>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</si>
  <si>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</si>
  <si>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</si>
  <si>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</si>
  <si>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</si>
  <si>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</si>
  <si>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</si>
  <si>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</si>
  <si>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</si>
  <si>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</si>
  <si>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</si>
  <si>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</si>
  <si>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</si>
  <si>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</si>
  <si>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</si>
  <si>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</si>
  <si>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</si>
  <si>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</si>
  <si>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</si>
  <si>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</si>
  <si>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</si>
  <si>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</si>
  <si>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</si>
  <si>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</si>
  <si>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</si>
  <si>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</si>
  <si>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</si>
  <si>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</si>
  <si>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</si>
  <si>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</si>
  <si>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</si>
  <si>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</si>
  <si>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</si>
  <si>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</si>
  <si>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</si>
  <si>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</si>
  <si>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</si>
  <si>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</si>
  <si>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</si>
  <si>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</si>
  <si>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</si>
  <si>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</si>
  <si>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</si>
  <si>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</si>
  <si>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</si>
  <si>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</si>
  <si>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</si>
  <si>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</si>
  <si>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</si>
  <si>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</si>
  <si>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</si>
  <si>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</si>
  <si>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</si>
  <si>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</si>
  <si>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</si>
  <si>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</si>
  <si>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</si>
  <si>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</si>
  <si>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</si>
  <si>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</si>
  <si>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</si>
  <si>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</si>
  <si>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</si>
  <si>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</si>
  <si>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</si>
  <si>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</si>
  <si>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</si>
  <si>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</si>
  <si>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</si>
  <si>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</si>
  <si>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</si>
  <si>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</si>
  <si>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</si>
  <si>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</si>
  <si>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</si>
  <si>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</si>
  <si>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</si>
  <si>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</si>
  <si>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</si>
  <si>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</si>
  <si>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</si>
  <si>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</si>
  <si>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</si>
  <si>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</si>
  <si>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</si>
  <si>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</si>
  <si>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</si>
  <si>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</si>
  <si>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</si>
  <si>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</si>
  <si>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</si>
  <si>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</si>
  <si>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</si>
  <si>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</si>
  <si>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</si>
  <si>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</si>
  <si>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</si>
  <si>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</si>
  <si>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</si>
  <si>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</si>
  <si>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</si>
  <si>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</si>
  <si>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</si>
  <si>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</si>
  <si>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</si>
  <si>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</si>
  <si>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</si>
  <si>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</si>
  <si>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</si>
  <si>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</si>
  <si>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</si>
  <si>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</si>
  <si>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</si>
  <si>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</si>
  <si>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</si>
  <si>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</si>
  <si>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</si>
  <si>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</si>
  <si>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</si>
  <si>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</si>
  <si>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</si>
  <si>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</si>
  <si>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</si>
  <si>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</si>
  <si>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</si>
  <si>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</si>
  <si>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</si>
  <si>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</si>
  <si>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</si>
  <si>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</si>
  <si>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</si>
  <si>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</si>
  <si>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</si>
  <si>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</si>
  <si>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</si>
  <si>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</si>
  <si>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</si>
  <si>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</si>
  <si>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</si>
  <si>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</si>
  <si>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</si>
  <si>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</si>
  <si>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</si>
  <si>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</si>
  <si>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</si>
  <si>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</si>
  <si>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</si>
  <si>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</si>
  <si>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</si>
  <si>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</si>
  <si>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</si>
  <si>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</si>
  <si>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</si>
  <si>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</si>
  <si>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</si>
  <si>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</si>
  <si>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</si>
  <si>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</si>
  <si>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</si>
  <si>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</si>
  <si>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</si>
  <si>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</si>
  <si>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</si>
  <si>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</si>
  <si>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</si>
  <si>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</si>
  <si>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</si>
  <si>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</si>
  <si>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</si>
  <si>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</si>
  <si>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</si>
  <si>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</si>
  <si>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</si>
  <si>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</si>
  <si>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</si>
  <si>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</si>
  <si>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</si>
  <si>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</si>
  <si>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</si>
  <si>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</si>
  <si>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</si>
  <si>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</si>
  <si>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</si>
  <si>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</si>
  <si>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</si>
  <si>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</si>
  <si>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</si>
  <si>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</si>
  <si>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</si>
  <si>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</si>
  <si>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</si>
  <si>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</si>
  <si>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</si>
  <si>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</si>
  <si>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</si>
  <si>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</si>
  <si>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</si>
  <si>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</si>
  <si>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</si>
  <si>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</si>
  <si>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</si>
  <si>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</si>
  <si>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</si>
  <si>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</si>
  <si>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</si>
  <si>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</si>
  <si>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</si>
  <si>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</si>
  <si>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</si>
  <si>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</si>
  <si>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</si>
  <si>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</si>
  <si>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</si>
  <si>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</si>
  <si>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</si>
  <si>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</si>
  <si>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</si>
  <si>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</si>
  <si>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</si>
  <si>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</si>
  <si>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</si>
  <si>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</si>
  <si>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</si>
  <si>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</si>
  <si>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</si>
  <si>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</si>
  <si>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</si>
  <si>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</si>
  <si>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</si>
  <si>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</si>
  <si>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</si>
  <si>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</si>
  <si>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</si>
  <si>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</si>
  <si>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</si>
  <si>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</si>
  <si>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</si>
  <si>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</si>
  <si>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</si>
  <si>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</si>
  <si>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</si>
  <si>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</si>
  <si>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</si>
  <si>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</si>
  <si>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</si>
  <si>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</si>
  <si>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</si>
  <si>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</si>
  <si>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</si>
  <si>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</si>
  <si>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</si>
  <si>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</si>
  <si>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</si>
  <si>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</si>
  <si>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</si>
  <si>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</si>
  <si>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</si>
  <si>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</si>
  <si>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</si>
  <si>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</si>
  <si>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</si>
  <si>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</si>
  <si>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</si>
  <si>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</si>
  <si>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</si>
  <si>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</si>
  <si>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</si>
  <si>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</si>
  <si>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</si>
  <si>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</si>
  <si>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</si>
  <si>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</si>
  <si>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</si>
  <si>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</si>
  <si>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</si>
  <si>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</si>
  <si>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</si>
  <si>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</si>
  <si>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</si>
  <si>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</si>
  <si>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</si>
  <si>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</si>
  <si>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</si>
  <si>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</si>
  <si>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</si>
  <si>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</si>
  <si>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</si>
  <si>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</si>
  <si>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</si>
  <si>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</si>
  <si>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</si>
  <si>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</si>
  <si>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</si>
  <si>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</si>
  <si>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</si>
  <si>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</si>
  <si>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</si>
  <si>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</si>
  <si>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</si>
  <si>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</si>
  <si>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</si>
  <si>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</si>
  <si>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</si>
  <si>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</si>
  <si>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</si>
  <si>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</si>
  <si>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</si>
  <si>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</si>
  <si>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</si>
  <si>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</si>
  <si>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</si>
  <si>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</si>
  <si>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</si>
  <si>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</si>
  <si>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</si>
  <si>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</si>
  <si>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</si>
  <si>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</si>
  <si>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</si>
  <si>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</si>
  <si>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</si>
  <si>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</si>
  <si>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</si>
  <si>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</si>
  <si>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</si>
  <si>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</si>
  <si>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</si>
  <si>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</si>
  <si>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</si>
  <si>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</si>
  <si>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</si>
  <si>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</si>
  <si>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</si>
  <si>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</si>
  <si>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</si>
  <si>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</si>
  <si>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</si>
  <si>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</si>
  <si>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</si>
  <si>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</si>
  <si>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</si>
  <si>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</si>
  <si>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</si>
  <si>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</si>
  <si>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</si>
  <si>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</si>
  <si>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</si>
  <si>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</si>
  <si>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</si>
  <si>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</si>
  <si>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</si>
  <si>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</si>
  <si>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</si>
  <si>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</si>
  <si>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</si>
  <si>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</si>
  <si>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</si>
  <si>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</si>
  <si>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</si>
  <si>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</si>
  <si>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</si>
  <si>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</si>
  <si>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</si>
  <si>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</si>
  <si>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</si>
  <si>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</si>
  <si>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</si>
  <si>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</si>
  <si>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</si>
  <si>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</si>
  <si>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</si>
  <si>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</si>
  <si>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</si>
  <si>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</si>
  <si>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</si>
  <si>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</si>
  <si>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</si>
  <si>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</si>
  <si>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</si>
  <si>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</si>
  <si>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</si>
  <si>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</si>
  <si>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</si>
  <si>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</si>
  <si>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</si>
  <si>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</si>
  <si>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</si>
  <si>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</si>
  <si>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</si>
  <si>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</si>
  <si>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</si>
  <si>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</si>
  <si>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</si>
  <si>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</si>
  <si>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</si>
  <si>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</si>
  <si>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</si>
  <si>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</si>
  <si>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</si>
  <si>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</si>
  <si>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</si>
  <si>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</si>
  <si>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</si>
  <si>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</si>
  <si>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</si>
  <si>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</si>
  <si>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</si>
  <si>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</si>
  <si>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</si>
  <si>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</si>
  <si>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</si>
  <si>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</si>
  <si>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</si>
  <si>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</si>
  <si>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</si>
  <si>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</si>
  <si>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</si>
  <si>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</si>
  <si>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</si>
  <si>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</si>
  <si>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</si>
  <si>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</si>
  <si>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</si>
  <si>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</si>
  <si>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</si>
  <si>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</si>
  <si>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</si>
  <si>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</si>
  <si>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</si>
  <si>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</si>
  <si>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</si>
  <si>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</si>
  <si>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</si>
  <si>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</si>
  <si>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</si>
  <si>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</si>
  <si>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</si>
  <si>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</si>
  <si>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</si>
  <si>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</si>
  <si>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</si>
  <si>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</si>
  <si>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</si>
  <si>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</si>
  <si>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</si>
  <si>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</si>
  <si>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</si>
  <si>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</si>
  <si>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</si>
  <si>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</si>
  <si>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</si>
  <si>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</si>
  <si>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</si>
  <si>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</si>
  <si>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</si>
  <si>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</si>
  <si>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</si>
  <si>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</si>
  <si>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</si>
  <si>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</si>
  <si>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</si>
  <si>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</si>
  <si>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</si>
  <si>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</si>
  <si>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</si>
  <si>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</si>
  <si>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</si>
  <si>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</si>
  <si>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</si>
  <si>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</si>
  <si>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</si>
  <si>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</si>
  <si>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</si>
  <si>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</si>
  <si>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</si>
  <si>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</si>
  <si>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</si>
  <si>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</si>
  <si>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</si>
  <si>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</si>
  <si>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</si>
  <si>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</si>
  <si>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</si>
  <si>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</si>
  <si>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</si>
  <si>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</si>
  <si>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</si>
  <si>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</si>
  <si>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</si>
  <si>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</si>
  <si>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</si>
  <si>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</si>
  <si>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</si>
  <si>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</si>
  <si>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</si>
  <si>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</si>
  <si>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</si>
  <si>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</si>
  <si>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</si>
  <si>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</si>
  <si>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</si>
  <si>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</si>
  <si>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</si>
  <si>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</si>
  <si>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</si>
  <si>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</si>
  <si>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</si>
  <si>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</si>
  <si>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</si>
  <si>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</si>
  <si>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</si>
  <si>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</si>
  <si>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</si>
  <si>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</si>
  <si>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</si>
  <si>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</si>
  <si>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</si>
  <si>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</si>
  <si>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</si>
  <si>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</si>
  <si>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</si>
  <si>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</si>
  <si>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</si>
  <si>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</si>
  <si>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</si>
  <si>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</si>
  <si>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</si>
  <si>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</si>
  <si>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</si>
  <si>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</si>
  <si>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</si>
  <si>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</si>
  <si>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</si>
  <si>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</si>
  <si>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</si>
  <si>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</si>
  <si>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</si>
  <si>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</si>
  <si>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</si>
  <si>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</si>
  <si>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</si>
  <si>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</si>
  <si>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</si>
  <si>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</si>
  <si>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</si>
  <si>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</si>
  <si>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</si>
  <si>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</si>
  <si>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</si>
  <si>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</si>
  <si>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</si>
  <si>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</si>
  <si>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</si>
  <si>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</si>
  <si>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</si>
  <si>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</si>
  <si>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</si>
  <si>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</si>
  <si>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</si>
  <si>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</si>
  <si>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</si>
  <si>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</si>
  <si>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</si>
  <si>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</si>
  <si>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</si>
  <si>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</si>
  <si>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</si>
  <si>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</si>
  <si>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</si>
  <si>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</si>
  <si>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</si>
  <si>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</si>
  <si>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</si>
  <si>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</si>
  <si>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</si>
  <si>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</si>
  <si>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</si>
  <si>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</si>
  <si>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</si>
  <si>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</si>
  <si>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</si>
  <si>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</si>
  <si>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</si>
  <si>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</si>
  <si>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</si>
  <si>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</si>
  <si>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</si>
  <si>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</si>
  <si>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</si>
  <si>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</si>
  <si>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</si>
  <si>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</si>
  <si>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</si>
  <si>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</si>
  <si>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</si>
  <si>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</si>
  <si>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</si>
  <si>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</si>
  <si>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</si>
  <si>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</si>
  <si>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</si>
  <si>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</si>
  <si>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</si>
  <si>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</si>
  <si>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</si>
  <si>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</si>
  <si>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</si>
  <si>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</si>
  <si>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</si>
  <si>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</si>
  <si>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</si>
  <si>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</si>
  <si>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</si>
  <si>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</si>
  <si>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</si>
  <si>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</si>
  <si>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</si>
  <si>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</si>
  <si>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</si>
  <si>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</si>
  <si>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</si>
  <si>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</si>
  <si>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</si>
  <si>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</si>
  <si>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</si>
  <si>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</si>
  <si>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</si>
  <si>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</si>
  <si>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</si>
  <si>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</si>
  <si>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</si>
  <si>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</si>
  <si>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</si>
  <si>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</si>
  <si>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</si>
  <si>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</si>
  <si>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</si>
  <si>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</si>
  <si>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</si>
  <si>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</si>
  <si>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</si>
  <si>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</si>
  <si>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</si>
  <si>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</si>
  <si>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</si>
  <si>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</si>
  <si>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</si>
  <si>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</si>
  <si>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</si>
  <si>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</si>
  <si>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</si>
  <si>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</si>
  <si>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</si>
  <si>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</si>
  <si>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</si>
  <si>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</si>
  <si>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</si>
  <si>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</si>
  <si>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</si>
  <si>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</si>
  <si>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</si>
  <si>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</si>
  <si>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</si>
  <si>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</si>
  <si>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</si>
  <si>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</si>
  <si>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</si>
  <si>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</si>
  <si>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</si>
  <si>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</si>
  <si>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</si>
  <si>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</si>
  <si>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</si>
  <si>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</si>
  <si>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</si>
  <si>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</si>
  <si>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</si>
  <si>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</si>
  <si>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</si>
  <si>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</si>
  <si>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</si>
  <si>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</si>
  <si>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</si>
  <si>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</si>
  <si>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</si>
  <si>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</si>
  <si>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</si>
  <si>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</si>
  <si>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</si>
  <si>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</si>
  <si>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</si>
  <si>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</si>
  <si>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</si>
  <si>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</si>
  <si>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</si>
  <si>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</si>
  <si>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</si>
  <si>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</si>
  <si>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</si>
  <si>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</si>
  <si>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</si>
  <si>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</si>
  <si>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</si>
  <si>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</si>
  <si>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</si>
  <si>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</si>
  <si>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</si>
  <si>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</si>
  <si>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</si>
  <si>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</si>
  <si>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</si>
  <si>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</si>
  <si>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</si>
  <si>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</si>
  <si>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</si>
  <si>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</si>
  <si>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</si>
  <si>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</si>
  <si>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</si>
  <si>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</si>
  <si>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</si>
  <si>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</si>
  <si>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</si>
  <si>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</si>
  <si>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</si>
  <si>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</si>
  <si>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</si>
  <si>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</si>
  <si>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</si>
  <si>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</si>
  <si>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</si>
  <si>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</si>
  <si>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</si>
  <si>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</si>
  <si>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</si>
  <si>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</si>
  <si>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</si>
  <si>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</si>
  <si>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</si>
  <si>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</si>
  <si>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</si>
  <si>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</si>
  <si>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</si>
  <si>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</si>
  <si>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</si>
  <si>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</si>
  <si>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</si>
  <si>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</si>
  <si>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</si>
  <si>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</si>
  <si>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</si>
  <si>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</si>
  <si>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</si>
  <si>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</si>
  <si>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</si>
  <si>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</si>
  <si>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</si>
  <si>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</si>
  <si>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</si>
  <si>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</si>
  <si>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</si>
  <si>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</si>
  <si>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</si>
  <si>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</si>
  <si>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</si>
  <si>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</si>
  <si>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</si>
  <si>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</si>
  <si>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</si>
  <si>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</si>
  <si>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</si>
  <si>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</si>
  <si>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</si>
  <si>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</si>
  <si>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</si>
  <si>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</si>
  <si>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</si>
  <si>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</si>
  <si>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</si>
  <si>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</si>
  <si>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</si>
  <si>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</si>
  <si>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</si>
  <si>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</si>
  <si>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</si>
  <si>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</si>
  <si>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</si>
  <si>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</si>
  <si>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</si>
  <si>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</si>
  <si>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</si>
  <si>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</si>
  <si>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</si>
  <si>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</si>
  <si>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</si>
  <si>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</si>
  <si>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</si>
  <si>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</si>
  <si>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</si>
  <si>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</si>
  <si>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</si>
  <si>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</si>
  <si>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</si>
  <si>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</si>
  <si>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</si>
  <si>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</si>
  <si>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</si>
  <si>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</si>
  <si>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</si>
  <si>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</si>
  <si>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</si>
  <si>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</si>
  <si>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</si>
  <si>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</si>
  <si>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</si>
  <si>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</si>
  <si>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</si>
  <si>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</si>
  <si>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</si>
  <si>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</si>
  <si>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</si>
  <si>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</si>
  <si>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</si>
  <si>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</si>
  <si>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</si>
  <si>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</si>
  <si>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</si>
  <si>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</si>
  <si>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</si>
  <si>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</si>
  <si>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</si>
  <si>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</si>
  <si>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</si>
  <si>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</si>
  <si>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</si>
  <si>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</si>
  <si>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</si>
  <si>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</si>
  <si>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</si>
  <si>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</si>
  <si>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</si>
  <si>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</si>
  <si>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</si>
  <si>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</si>
  <si>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</si>
  <si>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</si>
  <si>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</si>
  <si>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</si>
  <si>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</si>
  <si>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</si>
  <si>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</si>
  <si>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</si>
  <si>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</si>
  <si>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</si>
  <si>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</si>
  <si>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</si>
  <si>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</si>
  <si>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</si>
  <si>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</si>
  <si>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</si>
  <si>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</si>
  <si>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</si>
  <si>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</si>
  <si>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</si>
  <si>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</si>
  <si>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</si>
  <si>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</si>
  <si>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</si>
  <si>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</si>
  <si>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</si>
  <si>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</si>
  <si>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</si>
  <si>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</si>
  <si>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</si>
  <si>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</si>
  <si>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</si>
  <si>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</si>
  <si>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</si>
  <si>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</si>
  <si>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</si>
  <si>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</si>
  <si>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</si>
  <si>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</si>
  <si>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</si>
  <si>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</si>
  <si>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</si>
  <si>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</si>
  <si>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</si>
  <si>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</si>
  <si>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</si>
  <si>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</si>
  <si>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</si>
  <si>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</si>
  <si>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</si>
  <si>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</si>
  <si>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</si>
  <si>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</si>
  <si>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</si>
  <si>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</si>
  <si>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</si>
  <si>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</si>
  <si>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</si>
  <si>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</si>
  <si>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</si>
  <si>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</si>
  <si>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</si>
  <si>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</si>
  <si>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</si>
  <si>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</si>
  <si>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</si>
  <si>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</si>
  <si>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</si>
  <si>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</si>
  <si>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</si>
  <si>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</si>
  <si>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</si>
  <si>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</si>
  <si>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</si>
  <si>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</si>
  <si>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</si>
  <si>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</si>
  <si>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</si>
  <si>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</si>
  <si>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</si>
  <si>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</si>
  <si>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</si>
  <si>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</si>
  <si>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</si>
  <si>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</si>
  <si>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</si>
  <si>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</si>
  <si>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</si>
  <si>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</si>
  <si>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</si>
  <si>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</si>
  <si>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</si>
  <si>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</si>
  <si>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</si>
  <si>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</si>
  <si>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</si>
  <si>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</si>
  <si>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</si>
  <si>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</si>
  <si>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</si>
  <si>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</si>
  <si>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</si>
  <si>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</si>
  <si>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</si>
  <si>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</si>
  <si>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</si>
  <si>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</si>
  <si>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</si>
  <si>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</si>
  <si>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</si>
  <si>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</si>
  <si>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</si>
  <si>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</si>
  <si>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</si>
  <si>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</si>
  <si>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</si>
  <si>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</si>
  <si>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</si>
  <si>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</si>
  <si>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</si>
  <si>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</si>
  <si>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</si>
  <si>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</si>
  <si>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</si>
  <si>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</si>
  <si>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</si>
  <si>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</si>
  <si>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</si>
  <si>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</si>
  <si>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</si>
  <si>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</si>
  <si>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</si>
  <si>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</si>
  <si>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</si>
  <si>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</si>
  <si>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</si>
  <si>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</si>
  <si>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</si>
  <si>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</si>
  <si>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</si>
  <si>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</si>
  <si>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</si>
  <si>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</si>
  <si>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</si>
  <si>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</si>
  <si>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</si>
  <si>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</si>
  <si>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</si>
  <si>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</si>
  <si>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</si>
  <si>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</si>
  <si>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</si>
  <si>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</si>
  <si>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</si>
  <si>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</si>
  <si>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</si>
  <si>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</si>
  <si>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</si>
  <si>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</si>
  <si>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</si>
  <si>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</si>
  <si>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</si>
  <si>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</si>
  <si>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</si>
  <si>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</si>
  <si>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</si>
  <si>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</si>
  <si>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</si>
  <si>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</si>
  <si>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</si>
  <si>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</si>
  <si>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</si>
  <si>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</si>
  <si>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</si>
  <si>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</si>
  <si>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</si>
  <si>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</si>
  <si>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</si>
  <si>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</si>
  <si>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</si>
  <si>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</si>
  <si>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</si>
  <si>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</si>
  <si>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</si>
  <si>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</si>
  <si>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</si>
  <si>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</si>
  <si>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</si>
  <si>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</si>
  <si>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</si>
  <si>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</si>
  <si>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</si>
  <si>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</si>
  <si>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</si>
  <si>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</si>
  <si>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</si>
  <si>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</si>
  <si>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</si>
  <si>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</si>
  <si>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</si>
  <si>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</si>
  <si>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</si>
  <si>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</si>
  <si>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</si>
  <si>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</si>
  <si>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</si>
  <si>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</si>
  <si>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</si>
  <si>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</si>
  <si>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</si>
  <si>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</si>
  <si>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</si>
  <si>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</si>
  <si>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</si>
  <si>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</si>
  <si>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</si>
  <si>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</si>
  <si>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</si>
  <si>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</si>
  <si>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</si>
  <si>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</si>
  <si>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</si>
  <si>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</si>
  <si>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</si>
  <si>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</si>
  <si>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</si>
  <si>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</si>
  <si>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</si>
  <si>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</si>
  <si>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</si>
  <si>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</si>
  <si>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</si>
  <si>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</si>
  <si>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</si>
  <si>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</si>
  <si>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</si>
  <si>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</si>
  <si>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</si>
  <si>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</si>
  <si>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</si>
  <si>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</si>
  <si>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</si>
  <si>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</si>
  <si>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</si>
  <si>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</si>
  <si>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</si>
  <si>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</si>
  <si>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</si>
  <si>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</si>
  <si>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</si>
  <si>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</si>
  <si>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</si>
  <si>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</si>
  <si>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</si>
  <si>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</si>
  <si>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</si>
  <si>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</si>
  <si>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</si>
  <si>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</si>
  <si>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</si>
  <si>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</si>
  <si>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</si>
  <si>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</si>
  <si>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</si>
  <si>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</si>
  <si>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</si>
  <si>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</si>
  <si>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</si>
  <si>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</si>
  <si>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</si>
  <si>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</si>
  <si>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</si>
  <si>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</si>
  <si>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</si>
  <si>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</si>
  <si>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</si>
  <si>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</si>
  <si>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</si>
  <si>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</si>
  <si>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</si>
  <si>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</si>
  <si>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</si>
  <si>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</si>
  <si>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</si>
  <si>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</si>
  <si>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</si>
  <si>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</si>
  <si>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</si>
  <si>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</si>
  <si>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</si>
  <si>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</si>
  <si>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</si>
  <si>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</si>
  <si>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</si>
  <si>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</si>
  <si>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</si>
  <si>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</si>
  <si>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</si>
  <si>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</si>
  <si>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</si>
  <si>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</si>
  <si>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</si>
  <si>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</si>
  <si>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</si>
  <si>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</si>
  <si>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</si>
  <si>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</si>
  <si>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</si>
  <si>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</si>
  <si>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</si>
  <si>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</si>
  <si>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</si>
  <si>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</si>
  <si>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</si>
  <si>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</si>
  <si>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</si>
  <si>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</si>
  <si>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</si>
  <si>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</si>
  <si>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</si>
  <si>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</si>
  <si>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</si>
  <si>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</si>
  <si>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</si>
  <si>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</si>
  <si>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</si>
  <si>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</si>
  <si>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</si>
  <si>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</si>
  <si>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</si>
  <si>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</si>
  <si>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</si>
  <si>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</si>
  <si>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</si>
  <si>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</si>
  <si>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</si>
  <si>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</si>
  <si>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</si>
  <si>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</si>
  <si>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</si>
  <si>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</si>
  <si>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</si>
  <si>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</si>
  <si>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</si>
  <si>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</si>
  <si>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</si>
  <si>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</si>
  <si>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</si>
  <si>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</si>
  <si>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</si>
  <si>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</si>
  <si>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</si>
  <si>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</si>
  <si>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</si>
  <si>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</si>
  <si>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</si>
  <si>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</si>
  <si>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</si>
  <si>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</si>
  <si>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</si>
  <si>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</si>
  <si>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</si>
  <si>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</si>
  <si>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</si>
  <si>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</si>
  <si>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</si>
  <si>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</si>
  <si>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</si>
  <si>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</si>
  <si>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</si>
  <si>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</si>
  <si>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</si>
  <si>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</si>
  <si>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</si>
  <si>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</si>
  <si>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</si>
  <si>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</si>
  <si>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</si>
  <si>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</si>
  <si>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</si>
  <si>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</si>
  <si>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</si>
  <si>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</si>
  <si>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</si>
  <si>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</si>
  <si>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</si>
  <si>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</si>
  <si>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</si>
  <si>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</si>
  <si>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</si>
  <si>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</si>
  <si>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</si>
  <si>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</si>
  <si>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</si>
  <si>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</si>
  <si>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</si>
  <si>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</si>
  <si>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</si>
  <si>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</si>
  <si>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</si>
  <si>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</si>
  <si>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</si>
  <si>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</si>
  <si>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</si>
  <si>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</si>
  <si>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</si>
  <si>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</si>
  <si>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</si>
  <si>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</si>
  <si>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</si>
  <si>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</si>
  <si>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</si>
  <si>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</si>
  <si>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</si>
  <si>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</si>
  <si>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</si>
  <si>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</si>
  <si>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</si>
  <si>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</si>
  <si>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</si>
  <si>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</si>
  <si>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</si>
  <si>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</si>
  <si>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</si>
  <si>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</si>
  <si>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</si>
  <si>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</si>
  <si>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</si>
  <si>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</si>
  <si>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</si>
  <si>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</si>
  <si>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</si>
  <si>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</si>
  <si>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</si>
  <si>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</si>
  <si>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</si>
  <si>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</si>
  <si>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</si>
  <si>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</si>
  <si>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</si>
  <si>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</si>
  <si>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</si>
  <si>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</si>
  <si>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</si>
  <si>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</si>
  <si>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</si>
  <si>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</si>
  <si>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</si>
  <si>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</si>
  <si>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</si>
  <si>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</si>
  <si>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</si>
  <si>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</si>
  <si>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</si>
  <si>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</si>
  <si>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</si>
  <si>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</si>
  <si>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</si>
  <si>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</si>
  <si>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</si>
  <si>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</si>
  <si>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</si>
  <si>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</si>
  <si>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</si>
  <si>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</si>
  <si>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</si>
  <si>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</si>
  <si>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</si>
  <si>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</si>
  <si>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</si>
  <si>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</si>
  <si>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</si>
  <si>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</si>
  <si>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</si>
  <si>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</si>
  <si>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</si>
  <si>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</si>
  <si>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</si>
  <si>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</si>
  <si>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</si>
  <si>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</si>
  <si>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</si>
  <si>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</si>
  <si>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</si>
  <si>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</si>
  <si>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</si>
  <si>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</si>
  <si>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</si>
  <si>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</si>
  <si>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</si>
  <si>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</si>
  <si>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</si>
  <si>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</si>
  <si>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</si>
  <si>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</si>
  <si>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</si>
  <si>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</si>
  <si>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</si>
  <si>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</si>
  <si>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</si>
  <si>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</si>
  <si>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</si>
  <si>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</si>
  <si>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</si>
  <si>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</si>
  <si>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</si>
  <si>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</si>
  <si>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</si>
  <si>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</si>
  <si>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</si>
  <si>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</si>
  <si>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</si>
  <si>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</si>
  <si>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</si>
  <si>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</si>
  <si>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</si>
  <si>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</si>
  <si>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</si>
  <si>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</si>
  <si>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</si>
  <si>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</si>
  <si>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</si>
  <si>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</si>
  <si>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</si>
  <si>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</si>
  <si>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</si>
  <si>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</si>
  <si>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</si>
  <si>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</si>
  <si>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</si>
  <si>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</si>
  <si>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</si>
  <si>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</si>
  <si>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</si>
  <si>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</si>
  <si>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</si>
  <si>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</si>
  <si>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</si>
  <si>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</si>
  <si>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</si>
  <si>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</si>
  <si>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</si>
  <si>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</si>
  <si>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</si>
  <si>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</si>
  <si>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</si>
  <si>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</si>
  <si>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</si>
  <si>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</si>
  <si>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</si>
  <si>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</si>
  <si>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</si>
  <si>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</si>
  <si>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</si>
  <si>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</si>
  <si>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</si>
  <si>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</si>
  <si>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</si>
  <si>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</si>
  <si>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</si>
  <si>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</si>
  <si>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</si>
  <si>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</si>
  <si>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</si>
  <si>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</si>
  <si>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</si>
  <si>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</si>
  <si>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</si>
  <si>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</si>
  <si>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</si>
  <si>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</si>
  <si>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</si>
  <si>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</si>
  <si>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</si>
  <si>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</si>
  <si>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</si>
  <si>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</si>
  <si>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</si>
  <si>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</si>
  <si>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</si>
  <si>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</si>
  <si>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</si>
  <si>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</si>
  <si>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</si>
  <si>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</si>
  <si>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</si>
  <si>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</si>
  <si>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</si>
  <si>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</si>
  <si>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</si>
  <si>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</si>
  <si>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</si>
  <si>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</si>
  <si>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</si>
  <si>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</si>
  <si>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</si>
  <si>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</si>
  <si>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</si>
  <si>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</si>
  <si>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</si>
  <si>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</si>
  <si>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</si>
  <si>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</si>
  <si>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</si>
  <si>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</si>
  <si>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</si>
  <si>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</si>
  <si>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</si>
  <si>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</si>
  <si>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</si>
  <si>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</si>
  <si>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</si>
  <si>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</si>
  <si>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</si>
  <si>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</si>
  <si>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</si>
  <si>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</si>
  <si>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</si>
  <si>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</si>
  <si>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</si>
  <si>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</si>
  <si>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</si>
  <si>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</si>
  <si>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</si>
  <si>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</si>
  <si>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</si>
  <si>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</si>
  <si>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</si>
  <si>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</si>
  <si>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</si>
  <si>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</si>
  <si>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</si>
  <si>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</si>
  <si>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</si>
  <si>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</si>
  <si>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</si>
  <si>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</si>
  <si>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</si>
  <si>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</si>
  <si>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</si>
  <si>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</si>
  <si>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</si>
  <si>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</si>
  <si>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</si>
  <si>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</si>
  <si>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</si>
  <si>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</si>
  <si>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</si>
  <si>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</si>
  <si>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</si>
  <si>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</si>
  <si>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</si>
  <si>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</si>
  <si>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</si>
  <si>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</si>
  <si>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</si>
  <si>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</si>
  <si>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</si>
  <si>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</si>
  <si>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</si>
  <si>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</si>
  <si>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</si>
  <si>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</si>
  <si>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</si>
  <si>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</si>
  <si>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</si>
  <si>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</si>
  <si>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</si>
  <si>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</si>
  <si>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</si>
  <si>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</si>
  <si>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</si>
  <si>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</si>
  <si>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</si>
  <si>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</si>
  <si>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</si>
  <si>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</si>
  <si>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</si>
  <si>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</si>
  <si>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</si>
  <si>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</si>
  <si>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</si>
  <si>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</si>
  <si>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</si>
  <si>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</si>
  <si>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</si>
  <si>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</si>
  <si>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</si>
  <si>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</si>
  <si>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</si>
  <si>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</si>
  <si>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</si>
  <si>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</si>
  <si>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</si>
  <si>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</si>
  <si>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</si>
  <si>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</si>
  <si>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</si>
  <si>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</si>
  <si>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</si>
  <si>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</si>
  <si>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</si>
  <si>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</si>
  <si>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</si>
  <si>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</si>
  <si>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</si>
  <si>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</si>
  <si>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</si>
  <si>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</si>
  <si>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</si>
  <si>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</si>
  <si>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</si>
  <si>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</si>
  <si>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</si>
  <si>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</si>
  <si>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</si>
  <si>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</si>
  <si>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</si>
  <si>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</si>
  <si>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</si>
  <si>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</si>
  <si>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</si>
  <si>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</si>
  <si>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</si>
  <si>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</si>
  <si>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</si>
  <si>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</si>
  <si>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</si>
  <si>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</si>
  <si>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</si>
  <si>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</si>
  <si>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</si>
  <si>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</si>
  <si>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</si>
  <si>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</si>
  <si>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</si>
  <si>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</si>
  <si>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</si>
  <si>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</si>
  <si>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</si>
  <si>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</si>
  <si>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</si>
  <si>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</si>
  <si>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</si>
  <si>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</si>
  <si>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</si>
  <si>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</si>
  <si>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</si>
  <si>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</si>
  <si>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</si>
  <si>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</si>
  <si>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</si>
  <si>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</si>
  <si>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</si>
  <si>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</si>
  <si>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</si>
  <si>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</si>
  <si>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</si>
  <si>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</si>
  <si>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</si>
  <si>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</si>
  <si>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</si>
  <si>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</si>
  <si>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</si>
  <si>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</si>
  <si>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</si>
  <si>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</si>
  <si>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</si>
  <si>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</si>
  <si>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</si>
  <si>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</si>
  <si>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</si>
  <si>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</si>
  <si>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</si>
  <si>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</si>
  <si>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</si>
  <si>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</si>
  <si>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</si>
  <si>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</si>
  <si>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</si>
  <si>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</si>
  <si>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</si>
  <si>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</si>
  <si>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</si>
  <si>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</si>
  <si>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</si>
  <si>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</si>
  <si>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</si>
  <si>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</si>
  <si>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</si>
  <si>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</si>
  <si>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</si>
  <si>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</si>
  <si>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</si>
  <si>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</si>
  <si>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</si>
  <si>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</si>
  <si>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</si>
  <si>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</si>
  <si>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</si>
  <si>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</si>
  <si>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</si>
  <si>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</si>
  <si>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</si>
  <si>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</si>
  <si>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</si>
  <si>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</si>
  <si>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</si>
  <si>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</si>
  <si>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</si>
  <si>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</si>
  <si>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</si>
  <si>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</si>
  <si>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</si>
  <si>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</si>
  <si>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</si>
  <si>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</si>
  <si>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</si>
  <si>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</si>
  <si>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</si>
  <si>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</si>
  <si>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</si>
  <si>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</si>
  <si>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</si>
  <si>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</si>
  <si>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</si>
  <si>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</si>
  <si>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</si>
  <si>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</si>
  <si>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</si>
  <si>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</si>
  <si>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</si>
  <si>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</si>
  <si>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</si>
  <si>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</si>
  <si>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</si>
  <si>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</si>
  <si>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</si>
  <si>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</si>
  <si>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</si>
  <si>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</si>
  <si>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</si>
  <si>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</si>
  <si>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</si>
  <si>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</si>
  <si>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</si>
  <si>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</si>
  <si>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</si>
  <si>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</si>
  <si>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</si>
  <si>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</si>
  <si>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</si>
  <si>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</si>
  <si>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</si>
  <si>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</si>
  <si>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</si>
  <si>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</si>
  <si>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</si>
  <si>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</si>
  <si>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</si>
  <si>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</si>
  <si>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</si>
  <si>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</si>
  <si>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</si>
  <si>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</si>
  <si>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</si>
  <si>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</si>
  <si>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</si>
  <si>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</si>
  <si>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</si>
  <si>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</si>
  <si>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</si>
  <si>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</si>
  <si>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</si>
  <si>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</si>
  <si>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</si>
  <si>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</si>
  <si>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</si>
  <si>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</si>
  <si>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</si>
  <si>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</si>
  <si>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</si>
  <si>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</si>
  <si>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</si>
  <si>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</si>
  <si>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</si>
  <si>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</si>
  <si>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</si>
  <si>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</si>
  <si>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</si>
  <si>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</si>
  <si>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</si>
  <si>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</si>
  <si>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</si>
  <si>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</si>
  <si>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</si>
  <si>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</si>
  <si>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</si>
  <si>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</si>
  <si>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</si>
  <si>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</si>
  <si>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</si>
  <si>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</si>
  <si>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</si>
  <si>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</si>
  <si>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</si>
  <si>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</si>
  <si>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</si>
  <si>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</si>
  <si>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</si>
  <si>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</si>
  <si>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</si>
  <si>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</si>
  <si>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</si>
  <si>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</si>
  <si>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</si>
  <si>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</si>
  <si>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</si>
  <si>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</si>
  <si>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</si>
  <si>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</si>
  <si>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</si>
  <si>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</si>
  <si>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</si>
  <si>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</si>
  <si>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</si>
  <si>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</si>
  <si>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</si>
  <si>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</si>
  <si>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</si>
  <si>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</si>
  <si>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</si>
  <si>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</si>
  <si>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</si>
  <si>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</si>
  <si>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</si>
  <si>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</si>
  <si>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</si>
  <si>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</si>
  <si>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</si>
  <si>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</si>
  <si>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</si>
  <si>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</si>
  <si>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</si>
  <si>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</si>
  <si>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</si>
  <si>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</si>
  <si>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</si>
  <si>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</si>
  <si>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</si>
  <si>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</si>
  <si>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</si>
  <si>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</si>
  <si>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</si>
  <si>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</si>
  <si>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</si>
  <si>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</si>
  <si>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</si>
  <si>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</si>
  <si>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</si>
  <si>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</si>
  <si>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</si>
  <si>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</si>
  <si>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</si>
  <si>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</si>
  <si>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</si>
  <si>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</si>
  <si>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</si>
  <si>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</si>
  <si>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</si>
  <si>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</si>
  <si>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</si>
  <si>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</si>
  <si>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</si>
  <si>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</si>
  <si>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</si>
  <si>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</si>
  <si>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</si>
  <si>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</si>
  <si>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</si>
  <si>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</si>
  <si>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</si>
  <si>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</si>
  <si>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</si>
  <si>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</si>
  <si>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</si>
  <si>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</si>
  <si>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</si>
  <si>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</si>
  <si>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</si>
  <si>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</si>
  <si>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</si>
  <si>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</si>
  <si>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</si>
  <si>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</si>
  <si>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</si>
  <si>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</si>
  <si>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</si>
  <si>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</si>
  <si>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</si>
  <si>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</si>
  <si>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</si>
  <si>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</si>
  <si>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</si>
  <si>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</si>
  <si>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</si>
  <si>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</si>
  <si>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</si>
  <si>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</si>
  <si>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</si>
  <si>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</si>
  <si>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</si>
  <si>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</si>
  <si>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</si>
  <si>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</si>
  <si>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</si>
  <si>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</si>
  <si>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</si>
  <si>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</si>
  <si>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</si>
  <si>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</si>
  <si>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</si>
  <si>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</si>
  <si>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</si>
  <si>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</si>
  <si>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</si>
  <si>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</si>
  <si>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</si>
  <si>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</si>
  <si>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</si>
  <si>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</si>
  <si>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</si>
  <si>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</si>
  <si>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</si>
  <si>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</si>
  <si>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</si>
  <si>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</si>
  <si>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</si>
  <si>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</si>
  <si>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</si>
  <si>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</si>
  <si>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</si>
  <si>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</si>
  <si>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</si>
  <si>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</si>
  <si>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</si>
  <si>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</si>
  <si>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</si>
  <si>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</si>
  <si>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</si>
  <si>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</si>
  <si>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</si>
  <si>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</si>
  <si>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</si>
  <si>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</si>
  <si>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</si>
  <si>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</si>
  <si>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</si>
  <si>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</si>
  <si>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</si>
  <si>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</si>
  <si>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</si>
  <si>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</si>
  <si>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</si>
  <si>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</si>
  <si>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</si>
  <si>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</si>
  <si>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</si>
  <si>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</si>
  <si>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</si>
  <si>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</si>
  <si>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</si>
  <si>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</si>
  <si>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</si>
  <si>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</si>
  <si>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</si>
  <si>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</si>
  <si>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</si>
  <si>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</si>
  <si>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</si>
  <si>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</si>
  <si>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</si>
  <si>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</si>
  <si>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</si>
  <si>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</si>
  <si>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</si>
  <si>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</si>
  <si>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</si>
  <si>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</si>
  <si>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</si>
  <si>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</si>
  <si>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</si>
  <si>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</si>
  <si>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</si>
  <si>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</si>
  <si>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</si>
  <si>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</si>
  <si>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</si>
  <si>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</si>
  <si>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</si>
  <si>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</si>
  <si>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</si>
  <si>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</si>
  <si>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</si>
  <si>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</si>
  <si>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</si>
  <si>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</si>
  <si>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</si>
  <si>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</si>
  <si>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</si>
  <si>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</si>
  <si>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</si>
  <si>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</si>
  <si>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</si>
  <si>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</si>
  <si>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</si>
  <si>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</si>
  <si>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</si>
  <si>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</si>
  <si>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</si>
  <si>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</si>
  <si>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</si>
  <si>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</si>
  <si>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</si>
  <si>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</si>
  <si>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</si>
  <si>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</si>
  <si>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</si>
  <si>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</si>
  <si>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</si>
  <si>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</si>
  <si>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</si>
  <si>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</si>
  <si>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</si>
  <si>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</si>
  <si>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</si>
  <si>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</si>
  <si>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</si>
  <si>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</si>
  <si>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</si>
  <si>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</si>
  <si>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</si>
  <si>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</si>
  <si>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</si>
  <si>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</si>
  <si>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</si>
  <si>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</si>
  <si>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</si>
  <si>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</si>
  <si>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</si>
  <si>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</si>
  <si>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</si>
  <si>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</si>
  <si>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</si>
  <si>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</si>
  <si>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</si>
  <si>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</si>
  <si>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</si>
  <si>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</si>
  <si>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</si>
  <si>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</si>
  <si>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</si>
  <si>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</si>
  <si>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</si>
  <si>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</si>
  <si>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</si>
  <si>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</si>
  <si>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</si>
  <si>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</si>
  <si>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</si>
  <si>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</si>
  <si>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</si>
  <si>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</si>
  <si>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</si>
  <si>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</si>
  <si>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</si>
  <si>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</si>
  <si>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</si>
  <si>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</si>
  <si>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</si>
  <si>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</si>
  <si>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</si>
  <si>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</si>
  <si>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</si>
  <si>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</si>
  <si>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</si>
  <si>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</si>
  <si>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</si>
  <si>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</si>
  <si>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</si>
  <si>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</si>
  <si>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</si>
  <si>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</si>
  <si>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</si>
  <si>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</si>
  <si>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</si>
  <si>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</si>
  <si>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</si>
  <si>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</si>
  <si>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</si>
  <si>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</si>
  <si>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</si>
  <si>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</si>
  <si>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</si>
  <si>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</si>
  <si>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</si>
  <si>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</si>
  <si>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</si>
  <si>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</si>
  <si>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</si>
  <si>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</si>
  <si>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</si>
  <si>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</si>
  <si>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</si>
  <si>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</si>
  <si>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</si>
  <si>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</si>
  <si>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</si>
  <si>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</si>
  <si>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</si>
  <si>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</si>
  <si>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</si>
  <si>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</si>
  <si>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</si>
  <si>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</si>
  <si>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</si>
  <si>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</si>
  <si>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</si>
  <si>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</si>
  <si>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</si>
  <si>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</si>
  <si>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</si>
  <si>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</si>
  <si>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</si>
  <si>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</si>
  <si>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</si>
  <si>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</si>
  <si>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</si>
  <si>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</si>
  <si>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</si>
  <si>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</si>
  <si>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</si>
  <si>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</si>
  <si>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</si>
  <si>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</si>
  <si>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</si>
  <si>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</si>
  <si>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</si>
  <si>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</si>
  <si>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</si>
  <si>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</si>
  <si>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</si>
  <si>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</si>
  <si>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</si>
  <si>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</si>
  <si>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</si>
  <si>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</si>
  <si>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</si>
  <si>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</si>
  <si>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</si>
  <si>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</si>
  <si>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</si>
  <si>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</si>
  <si>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</si>
  <si>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</si>
  <si>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</si>
  <si>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</si>
  <si>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</si>
  <si>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</si>
  <si>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</si>
  <si>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</si>
  <si>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</si>
  <si>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</si>
  <si>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</si>
  <si>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</si>
  <si>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</si>
  <si>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</si>
  <si>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</si>
  <si>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</si>
  <si>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</si>
  <si>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</si>
  <si>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</si>
  <si>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</si>
  <si>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</si>
  <si>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</si>
  <si>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</si>
  <si>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</si>
  <si>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</si>
  <si>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</si>
  <si>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</si>
  <si>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</si>
  <si>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</si>
  <si>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</si>
  <si>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</si>
  <si>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</si>
  <si>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</si>
  <si>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</si>
  <si>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</si>
  <si>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</si>
  <si>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</si>
  <si>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</si>
  <si>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</si>
  <si>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</si>
  <si>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</si>
  <si>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</si>
  <si>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</si>
  <si>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</si>
  <si>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</si>
  <si>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</si>
  <si>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</si>
  <si>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</si>
  <si>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</si>
  <si>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</si>
  <si>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</si>
  <si>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</si>
  <si>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</si>
  <si>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</si>
  <si>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</si>
  <si>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</si>
  <si>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</si>
  <si>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</si>
  <si>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</si>
  <si>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</si>
  <si>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</si>
  <si>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</si>
  <si>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</si>
  <si>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</si>
  <si>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</si>
  <si>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</si>
  <si>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</si>
  <si>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</si>
  <si>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</si>
  <si>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</si>
  <si>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</si>
  <si>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</si>
  <si>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</si>
  <si>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</si>
  <si>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</si>
  <si>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</si>
  <si>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</si>
  <si>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</si>
  <si>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</si>
  <si>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</si>
  <si>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</si>
  <si>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</si>
  <si>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</si>
  <si>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</si>
  <si>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</si>
  <si>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</si>
  <si>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</si>
  <si>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</si>
  <si>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</si>
  <si>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</si>
  <si>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</si>
  <si>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</si>
  <si>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</si>
  <si>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</si>
  <si>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</si>
  <si>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</si>
  <si>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</si>
  <si>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</si>
  <si>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</si>
  <si>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</si>
  <si>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</si>
  <si>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</si>
  <si>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</si>
  <si>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</si>
  <si>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</si>
  <si>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</si>
  <si>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</si>
  <si>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</si>
  <si>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</si>
  <si>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</si>
  <si>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</si>
  <si>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</si>
  <si>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</si>
  <si>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</si>
  <si>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</si>
  <si>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</si>
  <si>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</si>
  <si>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</si>
  <si>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</si>
  <si>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</si>
  <si>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</si>
  <si>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</si>
  <si>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</si>
  <si>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</si>
  <si>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</si>
  <si>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</si>
  <si>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</si>
  <si>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</si>
  <si>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</si>
  <si>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</si>
  <si>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</si>
  <si>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</si>
  <si>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</si>
  <si>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</si>
  <si>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</si>
  <si>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</si>
  <si>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</si>
  <si>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</si>
  <si>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</si>
  <si>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</si>
  <si>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</si>
  <si>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</si>
  <si>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</si>
  <si>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</si>
  <si>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</si>
  <si>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</si>
  <si>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</si>
  <si>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</si>
  <si>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</si>
  <si>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</si>
  <si>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</si>
  <si>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</si>
  <si>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</si>
  <si>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</si>
  <si>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</si>
  <si>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</si>
  <si>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</si>
  <si>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</si>
  <si>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</si>
  <si>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</si>
  <si>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</si>
  <si>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</si>
  <si>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</si>
  <si>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</si>
  <si>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</si>
  <si>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</si>
  <si>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</si>
  <si>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</si>
  <si>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</si>
  <si>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</si>
  <si>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</si>
  <si>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</si>
  <si>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</si>
  <si>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</si>
  <si>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</si>
  <si>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</si>
  <si>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</si>
  <si>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</si>
  <si>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</si>
  <si>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</si>
  <si>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</si>
  <si>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</si>
  <si>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</si>
  <si>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</si>
  <si>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</si>
  <si>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</si>
  <si>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</si>
  <si>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</si>
  <si>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</si>
  <si>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</si>
  <si>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</si>
  <si>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</si>
  <si>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</si>
  <si>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</si>
  <si>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</si>
  <si>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</si>
  <si>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</si>
  <si>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</si>
  <si>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</si>
  <si>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</si>
  <si>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</si>
  <si>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</si>
  <si>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</si>
  <si>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</si>
  <si>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</si>
  <si>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</si>
  <si>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</si>
  <si>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</si>
  <si>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</si>
  <si>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</si>
  <si>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</si>
  <si>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</si>
  <si>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</si>
  <si>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</si>
  <si>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</si>
  <si>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</si>
  <si>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</si>
  <si>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</si>
  <si>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</si>
  <si>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</si>
  <si>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</si>
  <si>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</si>
  <si>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</si>
  <si>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</si>
  <si>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</si>
  <si>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</si>
  <si>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</si>
  <si>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</si>
  <si>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</si>
  <si>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</si>
  <si>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</si>
  <si>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</si>
  <si>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</si>
  <si>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</si>
  <si>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</si>
  <si>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</si>
  <si>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</si>
  <si>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</si>
  <si>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</si>
  <si>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</si>
  <si>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</si>
  <si>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</si>
  <si>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</si>
  <si>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</si>
  <si>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</si>
  <si>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</si>
  <si>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</si>
  <si>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</si>
  <si>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</si>
  <si>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</si>
  <si>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</si>
  <si>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</si>
  <si>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</si>
  <si>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</si>
  <si>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</si>
  <si>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</si>
  <si>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</si>
  <si>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</si>
  <si>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</si>
  <si>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</si>
  <si>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</si>
  <si>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</si>
  <si>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</si>
  <si>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</si>
  <si>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</si>
  <si>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</si>
  <si>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</si>
  <si>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</si>
  <si>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</si>
  <si>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</si>
  <si>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</si>
  <si>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</si>
  <si>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</si>
  <si>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</si>
  <si>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</si>
  <si>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</si>
  <si>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</si>
  <si>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</si>
  <si>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</si>
  <si>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</si>
  <si>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</si>
  <si>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</si>
  <si>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</si>
  <si>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</si>
  <si>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</si>
  <si>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</si>
  <si>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</si>
  <si>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</si>
  <si>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</si>
  <si>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</si>
  <si>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</si>
  <si>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</si>
  <si>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</si>
  <si>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</si>
  <si>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</si>
  <si>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</si>
  <si>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</si>
  <si>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</si>
  <si>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</si>
  <si>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</si>
  <si>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</si>
  <si>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</si>
  <si>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</si>
  <si>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</si>
  <si>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</si>
  <si>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</si>
  <si>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</si>
  <si>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</si>
  <si>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</si>
  <si>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</si>
  <si>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</si>
  <si>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</si>
  <si>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</si>
  <si>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</si>
  <si>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</si>
  <si>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</si>
  <si>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</si>
  <si>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</si>
  <si>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</si>
  <si>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</si>
  <si>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</si>
  <si>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</si>
  <si>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</si>
  <si>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</si>
  <si>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</si>
  <si>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</si>
  <si>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</si>
  <si>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</si>
  <si>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</si>
  <si>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</si>
  <si>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</si>
  <si>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</si>
  <si>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</si>
  <si>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</si>
  <si>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</si>
  <si>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</si>
  <si>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</si>
  <si>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</si>
  <si>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</si>
  <si>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</si>
  <si>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</si>
  <si>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</si>
  <si>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</si>
  <si>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</si>
  <si>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</si>
  <si>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</si>
  <si>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</si>
  <si>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</si>
  <si>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</si>
  <si>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</si>
  <si>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</si>
  <si>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</si>
  <si>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</si>
  <si>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</si>
  <si>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</si>
  <si>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</si>
  <si>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</si>
  <si>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</si>
  <si>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</si>
  <si>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</si>
  <si>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</si>
  <si>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</si>
  <si>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</si>
  <si>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</si>
  <si>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</si>
  <si>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</si>
  <si>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</si>
  <si>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</si>
  <si>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</si>
  <si>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</si>
  <si>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</si>
  <si>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</si>
  <si>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</si>
  <si>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</si>
  <si>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</si>
  <si>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</si>
  <si>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</si>
  <si>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</si>
  <si>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</si>
  <si>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</si>
  <si>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</si>
  <si>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</si>
  <si>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</si>
  <si>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</si>
  <si>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</si>
  <si>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</si>
  <si>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</si>
  <si>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</si>
  <si>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</si>
  <si>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</si>
  <si>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</si>
  <si>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</si>
  <si>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</si>
  <si>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</si>
  <si>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</si>
  <si>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</si>
  <si>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</si>
  <si>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</si>
  <si>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</si>
  <si>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</si>
  <si>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</si>
  <si>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</si>
  <si>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</si>
  <si>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</si>
  <si>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</si>
  <si>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</si>
  <si>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</si>
  <si>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</si>
  <si>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</si>
  <si>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</si>
  <si>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</si>
  <si>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</si>
  <si>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</si>
  <si>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</si>
  <si>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</si>
  <si>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</si>
  <si>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</si>
  <si>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</si>
  <si>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</si>
  <si>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</si>
  <si>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</si>
  <si>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</si>
  <si>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</si>
  <si>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</si>
  <si>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</si>
  <si>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</si>
  <si>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</si>
  <si>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</si>
  <si>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</si>
  <si>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</si>
  <si>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</si>
  <si>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</si>
  <si>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</si>
  <si>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</si>
  <si>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</si>
  <si>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</si>
  <si>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</si>
  <si>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</si>
  <si>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</si>
  <si>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</si>
  <si>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</si>
  <si>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</si>
  <si>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</si>
  <si>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</si>
  <si>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</si>
  <si>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</si>
  <si>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</si>
  <si>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</si>
  <si>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</si>
  <si>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</si>
  <si>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</si>
  <si>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</si>
  <si>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</si>
  <si>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</si>
  <si>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</si>
  <si>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</si>
  <si>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</si>
  <si>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</si>
  <si>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</si>
  <si>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</si>
  <si>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</si>
  <si>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</si>
  <si>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</si>
  <si>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</si>
  <si>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</si>
  <si>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</si>
  <si>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</si>
  <si>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</si>
  <si>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</si>
  <si>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</si>
  <si>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</si>
  <si>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</si>
  <si>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</si>
  <si>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</si>
  <si>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</si>
  <si>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</si>
  <si>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</si>
  <si>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</si>
  <si>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</si>
  <si>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</si>
  <si>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</si>
  <si>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</si>
  <si>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</si>
  <si>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</si>
  <si>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</si>
  <si>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</si>
  <si>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</si>
  <si>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</si>
  <si>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</si>
  <si>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</si>
  <si>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</si>
  <si>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</si>
  <si>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</si>
  <si>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</si>
  <si>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</si>
  <si>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</si>
  <si>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</si>
  <si>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</si>
  <si>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</si>
  <si>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</si>
  <si>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</si>
  <si>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</si>
  <si>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</si>
  <si>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</si>
  <si>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</si>
  <si>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</si>
  <si>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</si>
  <si>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</si>
  <si>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</si>
  <si>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</si>
  <si>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</si>
  <si>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</si>
  <si>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</si>
  <si>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</si>
  <si>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</si>
  <si>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</si>
  <si>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</si>
  <si>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</si>
  <si>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</si>
  <si>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</si>
  <si>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</si>
  <si>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</si>
  <si>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</si>
  <si>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</si>
  <si>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</si>
  <si>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</si>
  <si>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</si>
  <si>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</si>
  <si>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</si>
  <si>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</si>
  <si>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</si>
  <si>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</si>
  <si>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</si>
  <si>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</si>
  <si>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</si>
  <si>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</si>
  <si>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</si>
  <si>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</si>
  <si>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</si>
  <si>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</si>
  <si>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</si>
  <si>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</si>
  <si>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</si>
  <si>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</si>
  <si>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</si>
  <si>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</si>
  <si>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</si>
  <si>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</si>
  <si>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</si>
  <si>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</si>
  <si>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</si>
  <si>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</si>
  <si>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</si>
  <si>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</si>
  <si>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</si>
  <si>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</si>
  <si>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</si>
  <si>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</si>
  <si>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</si>
  <si>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</si>
  <si>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</si>
  <si>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</si>
  <si>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</si>
  <si>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</si>
  <si>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</si>
  <si>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</si>
  <si>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</si>
  <si>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</si>
  <si>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</si>
  <si>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</si>
  <si>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</si>
  <si>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</si>
  <si>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</si>
  <si>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</si>
  <si>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</si>
  <si>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</si>
  <si>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</si>
  <si>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</si>
  <si>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</si>
  <si>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</si>
  <si>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</si>
  <si>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</si>
  <si>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</si>
  <si>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</si>
  <si>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</si>
  <si>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</si>
  <si>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</si>
  <si>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</si>
  <si>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</si>
  <si>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</si>
  <si>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</si>
  <si>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</si>
  <si>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</si>
  <si>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</si>
  <si>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</si>
  <si>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</si>
  <si>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</si>
  <si>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</si>
  <si>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</si>
  <si>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</si>
  <si>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</si>
  <si>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</si>
  <si>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</si>
  <si>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</si>
  <si>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</si>
  <si>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</si>
  <si>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</si>
  <si>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</si>
  <si>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</si>
  <si>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</si>
  <si>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</si>
  <si>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</si>
  <si>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</si>
  <si>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</si>
  <si>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</si>
  <si>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</si>
  <si>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</si>
  <si>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</si>
  <si>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</si>
  <si>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</si>
  <si>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</si>
  <si>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</si>
  <si>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</si>
  <si>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</si>
  <si>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</si>
  <si>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</si>
  <si>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</si>
  <si>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</si>
  <si>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</si>
  <si>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</si>
  <si>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</si>
  <si>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</si>
  <si>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</si>
  <si>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</si>
  <si>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</si>
  <si>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</si>
  <si>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</si>
  <si>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</si>
  <si>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</si>
  <si>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</si>
  <si>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</si>
  <si>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</si>
  <si>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</si>
  <si>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</si>
  <si>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</si>
  <si>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</si>
  <si>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</si>
  <si>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</si>
  <si>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</si>
  <si>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</si>
  <si>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</si>
  <si>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</si>
  <si>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</si>
  <si>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</si>
  <si>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</si>
  <si>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</si>
  <si>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</si>
  <si>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</si>
  <si>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</si>
  <si>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</si>
  <si>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</si>
  <si>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</si>
  <si>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</si>
  <si>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</si>
  <si>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</si>
  <si>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</si>
  <si>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</si>
  <si>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</si>
  <si>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</si>
  <si>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</si>
  <si>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</si>
  <si>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</si>
  <si>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</si>
  <si>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</si>
  <si>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</si>
  <si>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</si>
  <si>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</si>
  <si>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</si>
  <si>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</si>
  <si>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</si>
  <si>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</si>
  <si>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</si>
  <si>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</si>
  <si>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</si>
  <si>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</si>
  <si>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</si>
  <si>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</si>
  <si>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</si>
  <si>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</si>
  <si>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</si>
  <si>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</si>
  <si>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</si>
  <si>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</si>
  <si>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</si>
  <si>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</si>
  <si>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</si>
  <si>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</si>
  <si>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</si>
  <si>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</si>
  <si>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</si>
  <si>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</si>
  <si>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</si>
  <si>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</si>
  <si>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</si>
  <si>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</si>
  <si>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</si>
  <si>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</si>
  <si>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</si>
  <si>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</si>
  <si>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</si>
  <si>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</si>
  <si>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</si>
  <si>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</si>
  <si>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</si>
  <si>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</si>
  <si>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</si>
  <si>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</si>
  <si>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</si>
  <si>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</si>
  <si>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</si>
  <si>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</si>
  <si>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</si>
  <si>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</si>
  <si>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</si>
  <si>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</si>
  <si>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</si>
  <si>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</si>
  <si>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</si>
  <si>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</si>
  <si>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</si>
  <si>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</si>
  <si>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</si>
  <si>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</si>
  <si>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</si>
  <si>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</si>
  <si>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</si>
  <si>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</si>
  <si>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</si>
  <si>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</si>
  <si>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</si>
  <si>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</si>
  <si>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</si>
  <si>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</si>
  <si>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</si>
  <si>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</si>
  <si>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</si>
  <si>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</si>
  <si>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</si>
  <si>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</si>
  <si>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</si>
  <si>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</si>
  <si>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</si>
  <si>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</si>
  <si>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</si>
  <si>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</si>
  <si>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</si>
  <si>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</si>
  <si>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</si>
  <si>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</si>
  <si>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</si>
  <si>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</si>
  <si>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</si>
  <si>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</si>
  <si>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</si>
  <si>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</si>
  <si>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</si>
  <si>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</si>
  <si>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</si>
  <si>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</si>
  <si>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</si>
  <si>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</si>
  <si>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</si>
  <si>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</si>
  <si>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</si>
  <si>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</si>
  <si>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</si>
  <si>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</si>
  <si>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</si>
  <si>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</si>
  <si>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</si>
  <si>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</si>
  <si>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</si>
  <si>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</si>
  <si>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</si>
  <si>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</si>
  <si>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</si>
  <si>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</si>
  <si>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</si>
  <si>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</si>
  <si>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</si>
  <si>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</si>
  <si>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</si>
  <si>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</si>
  <si>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</si>
  <si>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</si>
  <si>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</si>
  <si>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</si>
  <si>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</si>
  <si>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</si>
  <si>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</si>
  <si>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</si>
  <si>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</si>
  <si>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</si>
  <si>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</si>
  <si>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</si>
  <si>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</si>
  <si>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</si>
  <si>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</si>
  <si>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</si>
  <si>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</si>
  <si>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</si>
  <si>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</si>
  <si>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</si>
  <si>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</si>
  <si>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</si>
  <si>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</si>
  <si>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</si>
  <si>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</si>
  <si>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</si>
  <si>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</si>
  <si>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</si>
  <si>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</si>
  <si>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</si>
  <si>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</si>
  <si>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</si>
  <si>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</si>
  <si>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</si>
  <si>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</si>
  <si>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</si>
  <si>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</si>
  <si>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</si>
  <si>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</si>
  <si>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</si>
  <si>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</si>
  <si>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</si>
  <si>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</si>
  <si>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</si>
  <si>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</si>
  <si>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</si>
  <si>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</si>
  <si>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</si>
  <si>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</si>
  <si>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</si>
  <si>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</si>
  <si>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</si>
  <si>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</si>
  <si>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</si>
  <si>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</si>
  <si>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</si>
  <si>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</si>
  <si>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</si>
  <si>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</si>
  <si>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</si>
  <si>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</si>
  <si>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</si>
  <si>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</si>
  <si>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</si>
  <si>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</si>
  <si>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</si>
  <si>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</si>
  <si>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</si>
  <si>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</si>
  <si>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</si>
  <si>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</si>
  <si>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</si>
  <si>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</si>
  <si>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</si>
  <si>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</si>
  <si>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</si>
  <si>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</si>
  <si>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</si>
  <si>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</si>
  <si>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</si>
  <si>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</si>
  <si>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</si>
  <si>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</si>
  <si>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</si>
  <si>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</si>
  <si>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</si>
  <si>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</si>
  <si>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</si>
  <si>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</si>
  <si>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</si>
  <si>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</si>
  <si>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</si>
  <si>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</si>
  <si>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</si>
  <si>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</si>
  <si>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</si>
  <si>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</si>
  <si>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</si>
  <si>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</si>
  <si>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</si>
  <si>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</si>
  <si>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</si>
  <si>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</si>
  <si>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</si>
  <si>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</si>
  <si>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</si>
  <si>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</si>
  <si>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</si>
  <si>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</si>
  <si>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</si>
  <si>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</si>
  <si>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</si>
  <si>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</si>
  <si>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</si>
  <si>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</si>
  <si>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</si>
  <si>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</si>
  <si>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</si>
  <si>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</si>
  <si>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</si>
  <si>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</si>
  <si>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</si>
  <si>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</si>
  <si>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</si>
  <si>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</si>
  <si>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</si>
  <si>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</si>
  <si>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</si>
  <si>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</si>
  <si>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</si>
  <si>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</si>
  <si>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</si>
  <si>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</si>
  <si>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</si>
  <si>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</si>
  <si>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</si>
  <si>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</si>
  <si>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</si>
  <si>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</si>
  <si>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</si>
  <si>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</si>
  <si>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</si>
  <si>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</si>
  <si>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</si>
  <si>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</si>
  <si>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</si>
  <si>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</si>
  <si>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</si>
  <si>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</si>
  <si>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</si>
  <si>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</si>
  <si>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</si>
  <si>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</si>
  <si>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</si>
  <si>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</si>
  <si>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</si>
  <si>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</si>
  <si>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</si>
  <si>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</si>
  <si>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</si>
  <si>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</si>
  <si>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</si>
  <si>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</si>
  <si>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</si>
  <si>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</si>
  <si>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</si>
  <si>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</si>
  <si>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</si>
  <si>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</si>
  <si>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</si>
  <si>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</si>
  <si>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</si>
  <si>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</si>
  <si>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</si>
  <si>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</si>
  <si>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</si>
  <si>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</si>
  <si>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</si>
  <si>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</si>
  <si>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</si>
  <si>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</si>
  <si>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</si>
  <si>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</si>
  <si>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</si>
  <si>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</si>
  <si>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</si>
  <si>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</si>
  <si>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</si>
  <si>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</si>
  <si>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</si>
  <si>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</si>
  <si>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</si>
  <si>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</si>
  <si>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</si>
  <si>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</si>
  <si>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</si>
  <si>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</si>
  <si>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</si>
  <si>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</si>
  <si>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</si>
  <si>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</si>
  <si>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</si>
  <si>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</si>
  <si>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</si>
  <si>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</si>
  <si>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</si>
  <si>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</si>
  <si>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</si>
  <si>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</si>
  <si>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</si>
  <si>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</si>
  <si>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</si>
  <si>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</si>
  <si>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</si>
  <si>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</si>
  <si>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</si>
  <si>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</si>
  <si>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</si>
  <si>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</si>
  <si>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</si>
  <si>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</si>
  <si>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</si>
  <si>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</si>
  <si>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</si>
  <si>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</si>
  <si>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</si>
  <si>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</si>
  <si>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</si>
  <si>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</si>
  <si>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</si>
  <si>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</si>
  <si>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</si>
  <si>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</si>
  <si>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</si>
  <si>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</si>
  <si>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</si>
  <si>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</si>
  <si>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</si>
  <si>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</si>
  <si>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</si>
  <si>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</si>
  <si>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</si>
  <si>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</si>
  <si>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</si>
  <si>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</si>
  <si>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</si>
  <si>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</si>
  <si>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</si>
  <si>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</si>
  <si>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</si>
  <si>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</si>
  <si>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</si>
  <si>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</si>
  <si>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</si>
  <si>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</si>
  <si>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</si>
  <si>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</si>
  <si>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</si>
  <si>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</si>
  <si>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</si>
  <si>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</si>
  <si>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</si>
  <si>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</si>
  <si>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</si>
  <si>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</si>
  <si>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</si>
  <si>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</si>
  <si>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</si>
  <si>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</si>
  <si>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</si>
  <si>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</si>
  <si>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</si>
  <si>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</si>
  <si>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</si>
  <si>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</si>
  <si>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</si>
  <si>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</si>
  <si>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</si>
  <si>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</si>
  <si>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</si>
  <si>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</si>
  <si>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</si>
  <si>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</si>
  <si>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</si>
  <si>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</si>
  <si>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</si>
  <si>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</si>
  <si>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</si>
  <si>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</si>
  <si>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</si>
  <si>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</si>
  <si>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</si>
  <si>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</si>
  <si>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</si>
  <si>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</si>
  <si>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</si>
  <si>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</si>
  <si>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</si>
  <si>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</si>
  <si>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</si>
  <si>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</si>
  <si>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</si>
  <si>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</si>
  <si>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</si>
  <si>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</si>
  <si>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</si>
  <si>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</si>
  <si>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</si>
  <si>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</si>
  <si>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</si>
  <si>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</si>
  <si>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</si>
  <si>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</si>
  <si>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</si>
  <si>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</si>
  <si>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</si>
  <si>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</si>
  <si>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</si>
  <si>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</si>
  <si>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</si>
  <si>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</si>
  <si>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</si>
  <si>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</si>
  <si>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</si>
  <si>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</si>
  <si>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</si>
  <si>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</si>
  <si>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</si>
  <si>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</si>
  <si>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</si>
  <si>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</si>
  <si>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</si>
  <si>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</si>
  <si>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</si>
  <si>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</si>
  <si>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</si>
  <si>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</si>
  <si>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</si>
  <si>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</si>
  <si>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</si>
  <si>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</si>
  <si>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</si>
  <si>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</si>
  <si>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</si>
  <si>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</si>
  <si>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</si>
  <si>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</si>
  <si>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</si>
  <si>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</si>
  <si>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</si>
  <si>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</si>
  <si>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</si>
  <si>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</si>
  <si>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</si>
  <si>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</si>
  <si>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</si>
  <si>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</si>
  <si>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</si>
  <si>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</si>
  <si>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</si>
  <si>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</si>
  <si>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</si>
  <si>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</si>
  <si>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</si>
  <si>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</si>
  <si>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</si>
  <si>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</si>
  <si>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</si>
  <si>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</si>
  <si>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</si>
  <si>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</si>
  <si>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</si>
  <si>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</si>
  <si>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</si>
  <si>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</si>
  <si>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</si>
  <si>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</si>
  <si>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</si>
  <si>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</si>
  <si>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</si>
  <si>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</si>
  <si>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</si>
  <si>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</si>
  <si>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</si>
  <si>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</si>
  <si>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</si>
  <si>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</si>
  <si>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</si>
  <si>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</si>
  <si>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</si>
  <si>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</si>
  <si>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</si>
  <si>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</si>
  <si>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</si>
  <si>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</si>
  <si>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</si>
  <si>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</si>
  <si>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</si>
  <si>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</si>
  <si>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</si>
  <si>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</si>
  <si>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</si>
  <si>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</si>
  <si>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</si>
  <si>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</si>
  <si>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</si>
  <si>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</si>
  <si>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</si>
  <si>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</si>
  <si>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</si>
  <si>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</si>
  <si>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</si>
  <si>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</si>
  <si>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</si>
  <si>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</si>
  <si>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</si>
  <si>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</si>
  <si>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</si>
  <si>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</si>
  <si>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</si>
  <si>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</si>
  <si>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</si>
  <si>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</si>
  <si>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</si>
  <si>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</si>
  <si>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</si>
  <si>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</si>
  <si>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</si>
  <si>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</si>
  <si>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</si>
  <si>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</si>
  <si>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</si>
  <si>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</si>
  <si>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</si>
  <si>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</si>
  <si>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</si>
  <si>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</si>
  <si>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</si>
  <si>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</si>
  <si>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</si>
  <si>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</si>
  <si>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</si>
  <si>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</si>
  <si>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</si>
  <si>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</si>
  <si>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</si>
  <si>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</si>
  <si>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</si>
  <si>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</si>
  <si>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</si>
  <si>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</si>
  <si>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</si>
  <si>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</si>
  <si>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</si>
  <si>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</si>
  <si>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</si>
  <si>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</si>
  <si>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</si>
  <si>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</si>
  <si>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</si>
  <si>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</si>
  <si>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</si>
  <si>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</si>
  <si>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</si>
  <si>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</si>
  <si>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</si>
  <si>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</si>
  <si>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</si>
  <si>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</si>
  <si>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</si>
  <si>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</si>
  <si>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</si>
  <si>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</si>
  <si>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</si>
  <si>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</si>
  <si>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</si>
  <si>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</si>
  <si>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</si>
  <si>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</si>
  <si>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</si>
  <si>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</si>
  <si>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</si>
  <si>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</si>
  <si>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</si>
  <si>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</si>
  <si>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</si>
  <si>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</si>
  <si>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</si>
  <si>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</si>
  <si>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</si>
  <si>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</si>
  <si>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</si>
  <si>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</si>
  <si>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</si>
  <si>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</si>
  <si>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</si>
  <si>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</si>
  <si>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</si>
  <si>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</si>
  <si>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</si>
  <si>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</si>
  <si>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</si>
  <si>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</si>
  <si>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</si>
  <si>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</si>
  <si>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</si>
  <si>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</si>
  <si>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</si>
  <si>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</si>
  <si>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</si>
  <si>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</si>
  <si>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</si>
  <si>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</si>
  <si>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</si>
  <si>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</si>
  <si>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</si>
  <si>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</si>
  <si>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</si>
  <si>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</si>
  <si>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</si>
  <si>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</si>
  <si>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</si>
  <si>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</si>
  <si>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</si>
  <si>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</si>
  <si>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</si>
  <si>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</si>
  <si>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</si>
  <si>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</si>
  <si>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</si>
  <si>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</si>
  <si>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</si>
  <si>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</si>
  <si>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</si>
  <si>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</si>
  <si>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</si>
  <si>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</si>
  <si>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</si>
  <si>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</si>
  <si>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</si>
  <si>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</si>
  <si>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</si>
  <si>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</si>
  <si>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</si>
  <si>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</si>
  <si>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</si>
  <si>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</si>
  <si>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</si>
  <si>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</si>
  <si>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</si>
  <si>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</si>
  <si>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</si>
  <si>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</si>
  <si>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</si>
  <si>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</si>
  <si>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</si>
  <si>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</si>
  <si>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</si>
  <si>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</si>
  <si>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</si>
  <si>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</si>
  <si>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</si>
  <si>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</si>
  <si>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</si>
  <si>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</si>
  <si>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</si>
  <si>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</si>
  <si>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</si>
  <si>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</si>
  <si>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</si>
  <si>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</si>
  <si>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</si>
  <si>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</si>
  <si>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</si>
  <si>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</si>
  <si>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</si>
  <si>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</si>
  <si>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</si>
  <si>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</si>
  <si>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</si>
  <si>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</si>
  <si>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</si>
  <si>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</si>
  <si>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</si>
  <si>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</si>
  <si>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</si>
  <si>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</si>
  <si>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</si>
  <si>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</si>
  <si>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</si>
  <si>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</si>
  <si>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</si>
  <si>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</si>
  <si>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</si>
  <si>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</si>
  <si>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</si>
  <si>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</si>
  <si>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</si>
  <si>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</si>
  <si>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</si>
  <si>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</si>
  <si>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</si>
  <si>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</si>
  <si>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</si>
  <si>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</si>
  <si>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</si>
  <si>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</si>
  <si>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</si>
  <si>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</si>
  <si>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</si>
  <si>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</si>
  <si>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</si>
  <si>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</si>
  <si>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</si>
  <si>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</si>
  <si>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</si>
  <si>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</si>
  <si>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</si>
  <si>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</si>
  <si>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</si>
  <si>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</si>
  <si>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</si>
  <si>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</si>
  <si>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</si>
  <si>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</si>
  <si>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</si>
  <si>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</si>
  <si>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</si>
  <si>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</si>
  <si>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</si>
  <si>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</si>
  <si>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</si>
  <si>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</si>
  <si>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</si>
  <si>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</si>
  <si>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</si>
  <si>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</si>
  <si>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</si>
  <si>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</si>
  <si>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</si>
  <si>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</si>
  <si>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</si>
  <si>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</si>
  <si>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</si>
  <si>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</si>
  <si>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</si>
  <si>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</si>
  <si>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</si>
  <si>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</si>
  <si>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</si>
  <si>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</si>
  <si>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</si>
  <si>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</si>
  <si>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</si>
  <si>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</si>
  <si>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</si>
  <si>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</si>
  <si>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</si>
  <si>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</si>
  <si>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</si>
  <si>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</si>
  <si>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</si>
  <si>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</si>
  <si>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</si>
  <si>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</si>
  <si>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</si>
  <si>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</si>
  <si>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</si>
  <si>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</si>
  <si>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</si>
  <si>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</si>
  <si>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</si>
  <si>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</si>
  <si>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</si>
  <si>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</si>
  <si>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</si>
  <si>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</si>
  <si>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</si>
  <si>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</si>
  <si>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</si>
  <si>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</si>
  <si>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</si>
  <si>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</si>
  <si>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</si>
  <si>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</si>
  <si>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</si>
  <si>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</si>
  <si>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</si>
  <si>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</si>
  <si>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</si>
  <si>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</si>
  <si>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</si>
  <si>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</si>
  <si>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</si>
  <si>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</si>
  <si>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</si>
  <si>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</si>
  <si>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</si>
  <si>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</si>
  <si>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</si>
  <si>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</si>
  <si>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</si>
  <si>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</si>
  <si>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</si>
  <si>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</si>
  <si>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</si>
  <si>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</si>
  <si>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</si>
  <si>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</si>
  <si>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</si>
  <si>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</si>
  <si>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</si>
  <si>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</si>
  <si>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</si>
  <si>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</si>
  <si>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</si>
  <si>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</si>
  <si>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</si>
  <si>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</si>
  <si>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</si>
  <si>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</si>
  <si>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</si>
  <si>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</si>
  <si>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</si>
  <si>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</si>
  <si>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</si>
  <si>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</si>
  <si>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</si>
  <si>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</si>
  <si>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</si>
  <si>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</si>
  <si>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</si>
  <si>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</si>
  <si>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</si>
  <si>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</si>
  <si>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</si>
  <si>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</si>
  <si>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</si>
  <si>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</si>
  <si>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</si>
  <si>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</si>
  <si>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</si>
  <si>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</si>
  <si>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</si>
  <si>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</si>
  <si>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</si>
  <si>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</si>
  <si>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</si>
  <si>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</si>
  <si>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</si>
  <si>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</si>
  <si>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</si>
  <si>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</si>
  <si>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</si>
  <si>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</si>
  <si>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</si>
  <si>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</si>
  <si>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</si>
  <si>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</si>
  <si>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</si>
  <si>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</si>
  <si>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</si>
  <si>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</si>
  <si>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</si>
  <si>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</si>
  <si>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</si>
  <si>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</si>
  <si>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</si>
  <si>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</si>
  <si>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</si>
  <si>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</si>
  <si>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</si>
  <si>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</si>
  <si>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</si>
  <si>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</si>
  <si>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</si>
  <si>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</si>
  <si>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</si>
  <si>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</si>
  <si>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</si>
  <si>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</si>
  <si>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</si>
  <si>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</si>
  <si>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</si>
  <si>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</si>
  <si>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</si>
  <si>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</si>
  <si>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</si>
  <si>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</si>
  <si>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</si>
  <si>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</si>
  <si>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</si>
  <si>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</si>
  <si>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</si>
  <si>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</si>
  <si>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</si>
  <si>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</si>
  <si>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</si>
  <si>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</si>
  <si>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</si>
  <si>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</si>
  <si>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</si>
  <si>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</si>
  <si>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</si>
  <si>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</si>
  <si>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</si>
  <si>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</si>
  <si>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</si>
  <si>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</si>
  <si>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</si>
  <si>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</si>
  <si>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</si>
  <si>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</si>
  <si>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</si>
  <si>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</si>
  <si>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</si>
  <si>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</si>
  <si>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</si>
  <si>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</si>
  <si>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</si>
  <si>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</si>
  <si>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</si>
  <si>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</si>
  <si>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</si>
  <si>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</si>
  <si>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</si>
  <si>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</si>
  <si>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</si>
  <si>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</si>
  <si>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</si>
  <si>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</si>
  <si>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</si>
  <si>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</si>
  <si>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</si>
  <si>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</si>
  <si>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</si>
  <si>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</si>
  <si>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</si>
  <si>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</si>
  <si>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</si>
  <si>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</si>
  <si>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</si>
  <si>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</si>
  <si>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</si>
  <si>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</si>
  <si>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</si>
  <si>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</si>
  <si>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</si>
  <si>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</si>
  <si>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</si>
  <si>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</si>
  <si>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</si>
  <si>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</si>
  <si>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</si>
  <si>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</si>
  <si>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</si>
  <si>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</si>
  <si>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</si>
  <si>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</si>
  <si>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</si>
  <si>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</si>
  <si>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</si>
  <si>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</si>
  <si>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</si>
  <si>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</si>
  <si>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</si>
  <si>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</si>
  <si>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</si>
  <si>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</si>
  <si>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</si>
  <si>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</si>
  <si>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</si>
  <si>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</si>
  <si>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</si>
  <si>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</si>
  <si>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</si>
  <si>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</si>
  <si>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</si>
  <si>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</si>
  <si>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</si>
  <si>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</si>
  <si>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</si>
  <si>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</si>
  <si>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</si>
  <si>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</si>
  <si>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</si>
  <si>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</si>
  <si>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</si>
  <si>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</si>
  <si>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</si>
  <si>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</si>
  <si>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</si>
  <si>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</si>
  <si>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</si>
  <si>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</si>
  <si>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</si>
  <si>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</si>
  <si>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</si>
  <si>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</si>
  <si>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</si>
  <si>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</si>
  <si>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</si>
  <si>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</si>
  <si>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</si>
  <si>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</si>
  <si>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</si>
  <si>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</si>
  <si>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</si>
  <si>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</si>
  <si>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</si>
  <si>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</si>
  <si>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</si>
  <si>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</si>
  <si>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</si>
  <si>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</si>
  <si>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</si>
  <si>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</si>
  <si>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</si>
  <si>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</si>
  <si>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</si>
  <si>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</si>
  <si>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</si>
  <si>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</si>
  <si>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</si>
  <si>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</si>
  <si>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</si>
  <si>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</si>
  <si>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</si>
  <si>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</si>
  <si>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</si>
  <si>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</si>
  <si>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</si>
  <si>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</si>
  <si>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</si>
  <si>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</si>
  <si>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</si>
  <si>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</si>
  <si>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</si>
  <si>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</si>
  <si>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</si>
  <si>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</si>
  <si>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</si>
  <si>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</si>
  <si>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</si>
  <si>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</si>
  <si>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</si>
  <si>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</si>
  <si>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</si>
  <si>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</si>
  <si>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</si>
  <si>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</si>
  <si>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</si>
  <si>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</si>
  <si>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</si>
  <si>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</si>
  <si>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</si>
  <si>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</si>
  <si>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</si>
  <si>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</si>
  <si>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</si>
  <si>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</si>
  <si>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</si>
  <si>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</si>
  <si>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</si>
  <si>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</si>
  <si>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</si>
  <si>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</si>
  <si>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</si>
  <si>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</si>
  <si>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</si>
  <si>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</si>
  <si>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</si>
  <si>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</si>
  <si>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</si>
  <si>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</si>
  <si>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</si>
  <si>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</si>
  <si>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</si>
  <si>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</si>
  <si>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</si>
  <si>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</si>
  <si>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</si>
  <si>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</si>
  <si>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</si>
  <si>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</si>
  <si>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</si>
  <si>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</si>
  <si>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</si>
  <si>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</si>
  <si>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</si>
  <si>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</si>
  <si>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</si>
  <si>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</si>
  <si>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</si>
  <si>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</si>
  <si>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</si>
  <si>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</si>
  <si>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</si>
  <si>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</si>
  <si>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</si>
  <si>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</si>
  <si>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</si>
  <si>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</si>
  <si>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</si>
  <si>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</si>
  <si>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</si>
  <si>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</si>
  <si>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</si>
  <si>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</si>
  <si>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</si>
  <si>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</si>
  <si>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</si>
  <si>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</si>
  <si>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</si>
  <si>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</si>
  <si>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</si>
  <si>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</si>
  <si>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</si>
  <si>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</si>
  <si>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</si>
  <si>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</si>
  <si>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</si>
  <si>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</si>
  <si>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</si>
  <si>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</si>
  <si>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</si>
  <si>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</si>
  <si>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</si>
  <si>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</si>
  <si>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</si>
  <si>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</si>
  <si>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</si>
  <si>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</si>
  <si>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</si>
  <si>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</si>
  <si>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</si>
  <si>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</si>
  <si>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</si>
  <si>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</si>
  <si>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</si>
  <si>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</si>
  <si>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</si>
  <si>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</si>
  <si>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</si>
  <si>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</si>
  <si>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</si>
  <si>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</si>
  <si>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</si>
  <si>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</si>
  <si>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</si>
  <si>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</si>
  <si>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</si>
  <si>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</si>
  <si>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</si>
  <si>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</si>
  <si>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</si>
  <si>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</si>
  <si>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</si>
  <si>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</si>
  <si>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</si>
  <si>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</si>
  <si>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</si>
  <si>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</si>
  <si>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</si>
  <si>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</si>
  <si>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</si>
  <si>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</si>
  <si>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</si>
  <si>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</si>
  <si>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</si>
  <si>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</si>
  <si>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</si>
  <si>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</si>
  <si>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</si>
  <si>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</si>
  <si>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</si>
  <si>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</si>
  <si>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</si>
  <si>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</si>
  <si>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</si>
  <si>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</si>
  <si>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</si>
  <si>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</si>
  <si>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</si>
  <si>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</si>
  <si>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</si>
  <si>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</si>
  <si>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</si>
  <si>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</si>
  <si>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</si>
  <si>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</si>
  <si>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</si>
  <si>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</si>
  <si>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</si>
  <si>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</si>
  <si>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</si>
  <si>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</si>
  <si>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</si>
  <si>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</si>
  <si>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</si>
  <si>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</si>
  <si>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</si>
  <si>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</si>
  <si>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</si>
  <si>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</si>
  <si>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</si>
  <si>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</si>
  <si>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</si>
  <si>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</si>
  <si>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</si>
  <si>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</si>
  <si>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</si>
  <si>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</si>
  <si>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</si>
  <si>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</si>
  <si>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</si>
  <si>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</si>
  <si>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</si>
  <si>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</si>
  <si>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</si>
  <si>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</si>
  <si>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</si>
  <si>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</si>
  <si>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</si>
  <si>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</si>
  <si>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</si>
  <si>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</si>
  <si>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</si>
  <si>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</si>
  <si>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</si>
  <si>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</si>
  <si>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</si>
  <si>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</si>
  <si>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</si>
  <si>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</si>
  <si>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</si>
  <si>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</si>
  <si>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</si>
  <si>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</si>
  <si>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</si>
  <si>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</si>
  <si>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</si>
  <si>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</si>
  <si>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</si>
  <si>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</si>
  <si>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</si>
  <si>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</si>
  <si>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</si>
  <si>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</si>
  <si>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</si>
  <si>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</si>
  <si>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</si>
  <si>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</si>
  <si>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</si>
  <si>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</si>
  <si>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</si>
  <si>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</si>
  <si>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</si>
  <si>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</si>
  <si>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</si>
  <si>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</si>
  <si>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</si>
  <si>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</si>
  <si>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</si>
  <si>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</si>
  <si>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</si>
  <si>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</si>
  <si>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</si>
  <si>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</si>
  <si>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</si>
  <si>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</si>
  <si>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</si>
  <si>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</si>
  <si>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</si>
  <si>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</si>
  <si>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</si>
  <si>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</si>
  <si>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</si>
  <si>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</si>
  <si>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</si>
  <si>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</si>
  <si>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</si>
  <si>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</si>
  <si>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</si>
  <si>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</si>
  <si>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</si>
  <si>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</si>
  <si>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</si>
  <si>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</si>
  <si>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</si>
  <si>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</si>
  <si>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</si>
  <si>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</si>
  <si>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</si>
  <si>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</si>
  <si>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</si>
  <si>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</si>
  <si>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</si>
  <si>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</si>
  <si>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</si>
  <si>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</si>
  <si>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</si>
  <si>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</si>
  <si>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</si>
  <si>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</si>
  <si>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</si>
  <si>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</si>
  <si>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</si>
  <si>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</si>
  <si>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</si>
  <si>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</si>
  <si>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</si>
  <si>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</si>
  <si>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</si>
  <si>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</si>
  <si>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</si>
  <si>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</si>
  <si>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</si>
  <si>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</si>
  <si>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</si>
  <si>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</si>
  <si>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</si>
  <si>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</si>
  <si>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</si>
  <si>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</si>
  <si>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</si>
  <si>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</si>
  <si>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</si>
  <si>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</si>
  <si>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</si>
  <si>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</si>
  <si>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</si>
  <si>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</si>
  <si>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</si>
  <si>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</si>
  <si>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</si>
  <si>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</si>
  <si>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</si>
  <si>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</si>
  <si>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</si>
  <si>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</si>
  <si>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</si>
  <si>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</si>
  <si>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</si>
  <si>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</si>
  <si>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</si>
  <si>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</si>
  <si>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</si>
  <si>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</si>
  <si>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</si>
  <si>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</si>
  <si>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</si>
  <si>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</si>
  <si>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</si>
  <si>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</si>
  <si>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</si>
  <si>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</si>
  <si>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</si>
  <si>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</si>
  <si>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</si>
  <si>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</si>
  <si>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</si>
  <si>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</si>
  <si>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</si>
  <si>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</si>
  <si>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</si>
  <si>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</si>
  <si>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</si>
  <si>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</si>
  <si>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</si>
  <si>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</si>
  <si>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</si>
  <si>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</si>
  <si>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</si>
  <si>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</si>
  <si>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</si>
  <si>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</si>
  <si>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</si>
  <si>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</si>
  <si>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</si>
  <si>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</si>
  <si>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</si>
  <si>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</si>
  <si>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</si>
  <si>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</si>
  <si>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</si>
  <si>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</si>
  <si>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</si>
  <si>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</si>
  <si>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</si>
  <si>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</si>
  <si>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</si>
  <si>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</si>
  <si>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</si>
  <si>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</si>
  <si>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</si>
  <si>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</si>
  <si>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</si>
  <si>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</si>
  <si>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</si>
  <si>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</si>
  <si>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</si>
  <si>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</si>
  <si>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</si>
  <si>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</si>
  <si>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</si>
  <si>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</si>
  <si>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</si>
  <si>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</si>
  <si>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</si>
  <si>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</si>
  <si>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</si>
  <si>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</si>
  <si>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</si>
  <si>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</si>
  <si>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</si>
  <si>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</si>
  <si>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</si>
  <si>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</si>
  <si>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</si>
  <si>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</si>
  <si>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</si>
  <si>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</si>
  <si>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</si>
  <si>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</si>
  <si>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</si>
  <si>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</si>
  <si>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</si>
  <si>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</si>
  <si>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</si>
  <si>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</si>
  <si>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</si>
  <si>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</si>
  <si>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</si>
  <si>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</si>
  <si>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</si>
  <si>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</si>
  <si>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</si>
  <si>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</si>
  <si>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</si>
  <si>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</si>
  <si>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</si>
  <si>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</si>
  <si>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</si>
  <si>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</si>
  <si>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</si>
  <si>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</si>
  <si>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</si>
  <si>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</si>
  <si>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</si>
  <si>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</si>
  <si>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</si>
  <si>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</si>
  <si>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</si>
  <si>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</si>
  <si>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</si>
  <si>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</si>
  <si>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</si>
  <si>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</si>
  <si>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</si>
  <si>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</si>
  <si>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</si>
  <si>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</si>
  <si>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</si>
  <si>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</si>
  <si>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</si>
  <si>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</si>
  <si>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</si>
  <si>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</si>
  <si>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</si>
  <si>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</si>
  <si>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</si>
  <si>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</si>
  <si>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</si>
  <si>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</si>
  <si>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</si>
  <si>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</si>
  <si>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</si>
  <si>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</si>
  <si>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</si>
  <si>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</si>
  <si>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</si>
  <si>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</si>
  <si>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</si>
  <si>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</si>
  <si>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</si>
  <si>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</si>
  <si>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</si>
  <si>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</si>
  <si>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</si>
  <si>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</si>
  <si>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</si>
  <si>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</si>
  <si>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</si>
  <si>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</si>
  <si>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</si>
  <si>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</si>
  <si>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</si>
  <si>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</si>
  <si>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</si>
  <si>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</si>
  <si>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</si>
  <si>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</si>
  <si>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</si>
  <si>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</si>
  <si>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</si>
  <si>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</si>
  <si>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</si>
  <si>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</si>
  <si>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</si>
  <si>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</si>
  <si>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</si>
  <si>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</si>
  <si>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</si>
  <si>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</si>
  <si>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</si>
  <si>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</si>
  <si>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</si>
  <si>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</si>
  <si>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</si>
  <si>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</si>
  <si>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</si>
  <si>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</si>
  <si>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</si>
  <si>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</si>
  <si>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</si>
  <si>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</si>
  <si>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</si>
  <si>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</si>
  <si>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</si>
  <si>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</si>
  <si>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</si>
  <si>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</si>
  <si>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</si>
  <si>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</si>
  <si>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</si>
  <si>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</si>
  <si>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</si>
  <si>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</si>
  <si>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</si>
  <si>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</si>
  <si>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</si>
  <si>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</si>
  <si>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</si>
  <si>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</si>
  <si>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</si>
  <si>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</si>
  <si>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</si>
  <si>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</si>
  <si>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</si>
  <si>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</si>
  <si>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</si>
  <si>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</si>
  <si>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</si>
  <si>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</si>
  <si>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</si>
  <si>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</si>
  <si>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</si>
  <si>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</si>
  <si>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</si>
  <si>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</si>
  <si>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</si>
  <si>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</si>
  <si>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</si>
  <si>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</si>
  <si>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</si>
  <si>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</si>
  <si>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</si>
  <si>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</si>
  <si>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</si>
  <si>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</si>
  <si>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</si>
  <si>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</si>
  <si>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</si>
  <si>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</si>
  <si>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</si>
  <si>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</si>
  <si>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</si>
  <si>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</si>
  <si>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</si>
  <si>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</si>
  <si>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</si>
  <si>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</si>
  <si>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</si>
  <si>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</si>
  <si>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</si>
  <si>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</si>
  <si>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</si>
  <si>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</si>
  <si>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</si>
  <si>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</si>
  <si>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</si>
  <si>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</si>
  <si>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</si>
  <si>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</si>
  <si>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</si>
  <si>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</si>
  <si>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</si>
  <si>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</si>
  <si>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</si>
  <si>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</si>
  <si>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</si>
  <si>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</si>
  <si>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</si>
  <si>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</si>
  <si>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</si>
  <si>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</si>
  <si>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</si>
  <si>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</si>
  <si>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</si>
  <si>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</si>
  <si>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</si>
  <si>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</si>
  <si>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</si>
  <si>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</si>
  <si>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</si>
  <si>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</si>
  <si>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</si>
  <si>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</si>
  <si>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</si>
  <si>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</si>
  <si>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</si>
  <si>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</si>
  <si>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</si>
  <si>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</si>
  <si>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</si>
  <si>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</si>
  <si>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</si>
  <si>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</si>
  <si>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</si>
  <si>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</si>
  <si>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</si>
  <si>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</si>
  <si>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</si>
  <si>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</si>
  <si>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</si>
  <si>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</si>
  <si>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</si>
  <si>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</si>
  <si>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</si>
  <si>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</si>
  <si>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</si>
  <si>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</si>
  <si>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</si>
  <si>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</si>
  <si>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</si>
  <si>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</si>
  <si>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</si>
  <si>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</si>
  <si>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</si>
  <si>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</si>
  <si>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</si>
  <si>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</si>
  <si>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</si>
  <si>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</si>
  <si>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</si>
  <si>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</si>
  <si>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</si>
  <si>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</si>
  <si>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</si>
  <si>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</si>
  <si>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</si>
  <si>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</si>
  <si>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</si>
  <si>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</si>
  <si>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</si>
  <si>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</si>
  <si>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</si>
  <si>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</si>
  <si>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</si>
  <si>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</si>
  <si>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</si>
  <si>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</si>
  <si>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</si>
  <si>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</si>
  <si>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</si>
  <si>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</si>
  <si>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</si>
  <si>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</si>
  <si>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</si>
  <si>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</si>
  <si>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</si>
  <si>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</si>
  <si>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</si>
  <si>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</si>
  <si>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</si>
  <si>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</si>
  <si>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</si>
  <si>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</si>
  <si>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</si>
  <si>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</si>
  <si>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</si>
  <si>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</si>
  <si>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</si>
  <si>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</si>
  <si>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</si>
  <si>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</si>
  <si>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</si>
  <si>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</si>
  <si>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</si>
  <si>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</si>
  <si>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</si>
  <si>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</si>
  <si>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</si>
  <si>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</si>
  <si>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</si>
  <si>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</si>
  <si>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</si>
  <si>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</si>
  <si>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</si>
  <si>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</si>
  <si>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</si>
  <si>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</si>
  <si>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</si>
  <si>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</si>
  <si>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</si>
  <si>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</si>
  <si>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</si>
  <si>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</si>
  <si>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</si>
  <si>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</si>
  <si>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</si>
  <si>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</si>
  <si>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</si>
  <si>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</si>
  <si>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</si>
  <si>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</si>
  <si>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</si>
  <si>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</si>
  <si>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</si>
  <si>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</si>
  <si>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</si>
  <si>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</si>
  <si>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</si>
  <si>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</si>
  <si>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</si>
  <si>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</si>
  <si>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</si>
  <si>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</si>
  <si>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</si>
  <si>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</si>
  <si>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</si>
  <si>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</si>
  <si>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</si>
  <si>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</si>
  <si>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</si>
  <si>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</si>
  <si>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</si>
  <si>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</si>
  <si>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</si>
  <si>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</si>
  <si>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</si>
  <si>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</si>
  <si>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</si>
  <si>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</si>
  <si>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</si>
  <si>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</si>
  <si>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</si>
  <si>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</si>
  <si>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</si>
  <si>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</si>
  <si>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</si>
  <si>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</si>
  <si>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</si>
  <si>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</si>
  <si>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</si>
  <si>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</si>
  <si>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</si>
  <si>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</si>
  <si>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</si>
  <si>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</si>
  <si>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</si>
  <si>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</si>
  <si>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</si>
  <si>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</si>
  <si>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</si>
  <si>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</si>
  <si>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</si>
  <si>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</si>
  <si>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</si>
  <si>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</si>
  <si>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</si>
  <si>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</si>
  <si>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</si>
  <si>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</si>
  <si>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</si>
  <si>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</si>
  <si>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</si>
  <si>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</si>
  <si>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</si>
  <si>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</si>
  <si>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</si>
  <si>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</si>
  <si>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</si>
  <si>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</si>
  <si>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</si>
  <si>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</si>
  <si>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</si>
  <si>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</si>
  <si>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</si>
  <si>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</si>
  <si>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</si>
  <si>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</si>
  <si>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</si>
  <si>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</si>
  <si>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</si>
  <si>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</si>
  <si>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</si>
  <si>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</si>
  <si>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</si>
  <si>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</si>
  <si>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</si>
  <si>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</si>
  <si>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</si>
  <si>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</si>
  <si>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</si>
  <si>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</si>
  <si>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</si>
  <si>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</si>
  <si>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</si>
  <si>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</si>
  <si>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</si>
  <si>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</si>
  <si>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</si>
  <si>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</si>
  <si>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</si>
  <si>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</si>
  <si>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</si>
  <si>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</si>
  <si>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</si>
  <si>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</si>
  <si>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</si>
  <si>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</si>
  <si>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</si>
  <si>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</si>
  <si>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</si>
  <si>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</si>
  <si>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</si>
  <si>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</si>
  <si>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</si>
  <si>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</si>
  <si>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</si>
  <si>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</si>
  <si>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</si>
  <si>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</si>
  <si>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</si>
  <si>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</si>
  <si>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</si>
  <si>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</si>
  <si>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</si>
  <si>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</si>
  <si>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</si>
  <si>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</si>
  <si>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</si>
  <si>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</si>
  <si>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</si>
  <si>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</si>
  <si>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</si>
  <si>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</si>
  <si>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</si>
  <si>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</si>
  <si>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</si>
  <si>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</si>
  <si>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</si>
  <si>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</si>
  <si>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</si>
  <si>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</si>
  <si>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</si>
  <si>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</si>
  <si>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</si>
  <si>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</si>
  <si>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</si>
  <si>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</si>
  <si>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</si>
  <si>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</si>
  <si>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</si>
  <si>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</si>
  <si>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</si>
  <si>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</si>
  <si>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</si>
  <si>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</si>
  <si>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</si>
  <si>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</si>
  <si>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</si>
  <si>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</si>
  <si>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</si>
  <si>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</si>
  <si>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</si>
  <si>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</si>
  <si>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</si>
  <si>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</si>
  <si>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</si>
  <si>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</si>
  <si>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</si>
  <si>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</si>
  <si>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</si>
  <si>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</si>
  <si>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</si>
  <si>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</si>
  <si>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</si>
  <si>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</si>
  <si>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</si>
  <si>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</si>
  <si>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</si>
  <si>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</si>
  <si>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</si>
  <si>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</si>
  <si>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</si>
  <si>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</si>
  <si>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</si>
  <si>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</si>
  <si>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</si>
  <si>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</si>
  <si>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</si>
  <si>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</si>
  <si>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</si>
  <si>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</si>
  <si>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</si>
  <si>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</si>
  <si>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</si>
  <si>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</si>
  <si>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</si>
  <si>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</si>
  <si>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</si>
  <si>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</si>
  <si>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</si>
  <si>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</si>
  <si>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</si>
  <si>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</si>
  <si>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</si>
  <si>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</si>
  <si>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</si>
  <si>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</si>
  <si>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</si>
  <si>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</si>
  <si>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</si>
  <si>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</si>
  <si>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</si>
  <si>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</si>
  <si>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</si>
  <si>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</si>
  <si>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</si>
  <si>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</si>
  <si>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</si>
  <si>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</si>
  <si>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</si>
  <si>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</si>
  <si>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</si>
  <si>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</si>
  <si>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</si>
  <si>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</si>
  <si>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</si>
  <si>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</si>
  <si>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</si>
  <si>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</si>
  <si>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</si>
  <si>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</si>
  <si>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</si>
  <si>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</si>
  <si>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</si>
  <si>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</si>
  <si>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</si>
  <si>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</si>
  <si>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</si>
  <si>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</si>
  <si>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</si>
  <si>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</si>
  <si>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</si>
  <si>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</si>
  <si>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</si>
  <si>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</si>
  <si>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</si>
  <si>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</si>
  <si>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</si>
  <si>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</si>
  <si>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</si>
  <si>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</si>
  <si>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</si>
  <si>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</si>
  <si>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</si>
  <si>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</si>
  <si>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</si>
  <si>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</si>
  <si>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</si>
  <si>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</si>
  <si>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</si>
  <si>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</si>
  <si>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</si>
  <si>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</si>
  <si>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</si>
  <si>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</si>
  <si>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</si>
  <si>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</si>
  <si>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</si>
  <si>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</si>
  <si>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</si>
  <si>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</si>
  <si>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</si>
  <si>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</si>
  <si>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</si>
  <si>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</si>
  <si>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</si>
  <si>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</si>
  <si>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</si>
  <si>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</si>
  <si>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</si>
  <si>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</si>
  <si>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</si>
  <si>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</si>
  <si>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</si>
  <si>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</si>
  <si>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</si>
  <si>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</si>
  <si>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</si>
  <si>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</si>
  <si>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</si>
  <si>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</si>
  <si>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</si>
  <si>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</si>
  <si>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</si>
  <si>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</si>
  <si>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</si>
  <si>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</si>
  <si>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</si>
  <si>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</si>
  <si>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</si>
  <si>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</si>
  <si>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</si>
  <si>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</si>
  <si>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</si>
  <si>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</si>
  <si>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</si>
  <si>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</si>
  <si>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</si>
  <si>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</si>
  <si>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</si>
  <si>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</si>
  <si>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</si>
  <si>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</si>
  <si>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</si>
  <si>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</si>
  <si>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</si>
  <si>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</si>
  <si>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</si>
  <si>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</si>
  <si>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</si>
  <si>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</si>
  <si>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</si>
  <si>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</si>
  <si>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</si>
  <si>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</si>
  <si>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</si>
  <si>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</si>
  <si>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</si>
  <si>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</si>
  <si>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</si>
  <si>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</si>
  <si>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</si>
  <si>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</si>
  <si>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</si>
  <si>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</si>
  <si>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</si>
  <si>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</si>
  <si>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</si>
  <si>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</si>
  <si>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</si>
  <si>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</si>
  <si>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</si>
  <si>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</si>
  <si>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</si>
  <si>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</si>
  <si>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</si>
  <si>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</si>
  <si>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</si>
  <si>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</si>
  <si>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</si>
  <si>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</si>
  <si>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</si>
  <si>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</si>
  <si>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</si>
  <si>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</si>
  <si>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</si>
  <si>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</si>
  <si>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</si>
  <si>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</si>
  <si>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</si>
  <si>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</si>
  <si>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</si>
  <si>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</si>
  <si>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</si>
  <si>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</si>
  <si>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</si>
  <si>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</si>
  <si>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</si>
  <si>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</si>
  <si>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</si>
  <si>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</si>
  <si>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</si>
  <si>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</si>
  <si>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</si>
  <si>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</si>
  <si>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</si>
  <si>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</si>
  <si>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</si>
  <si>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</si>
  <si>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</si>
  <si>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</si>
  <si>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</si>
  <si>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</si>
  <si>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</si>
  <si>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</si>
  <si>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</si>
  <si>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</si>
  <si>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</si>
  <si>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</si>
  <si>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</si>
  <si>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</si>
  <si>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</si>
  <si>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</si>
  <si>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</si>
  <si>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</si>
  <si>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</si>
  <si>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</si>
  <si>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</si>
  <si>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</si>
  <si>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</si>
  <si>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</si>
  <si>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</si>
  <si>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</si>
  <si>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</si>
  <si>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</si>
  <si>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</si>
  <si>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</si>
  <si>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</si>
  <si>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</si>
  <si>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</si>
  <si>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</si>
  <si>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</si>
  <si>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</si>
  <si>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</si>
  <si>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</si>
  <si>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</si>
  <si>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</si>
  <si>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</si>
  <si>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</si>
  <si>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</si>
  <si>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</si>
  <si>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</si>
  <si>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</si>
  <si>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</si>
  <si>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</si>
  <si>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</si>
  <si>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</si>
  <si>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</si>
  <si>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</si>
  <si>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</si>
  <si>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</si>
  <si>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</si>
  <si>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</si>
  <si>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</si>
  <si>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</si>
  <si>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</si>
  <si>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</si>
  <si>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</si>
  <si>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</si>
  <si>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</si>
  <si>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</si>
  <si>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</si>
  <si>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</si>
  <si>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</si>
  <si>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</si>
  <si>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</si>
  <si>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</si>
  <si>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</si>
  <si>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</si>
  <si>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</si>
  <si>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</si>
  <si>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</si>
  <si>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</si>
  <si>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</si>
  <si>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</si>
  <si>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</si>
  <si>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</si>
  <si>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</si>
  <si>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</si>
  <si>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</si>
  <si>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</si>
  <si>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</si>
  <si>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</si>
  <si>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</si>
  <si>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</si>
  <si>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</si>
  <si>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</si>
  <si>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</si>
  <si>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</si>
  <si>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</si>
  <si>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</si>
  <si>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</si>
  <si>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</si>
  <si>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</si>
  <si>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</si>
  <si>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</si>
  <si>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</si>
  <si>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</si>
  <si>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</si>
  <si>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</si>
  <si>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</si>
  <si>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</si>
  <si>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</si>
  <si>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</si>
  <si>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</si>
  <si>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</si>
  <si>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</si>
  <si>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</si>
  <si>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</si>
  <si>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</si>
  <si>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</si>
  <si>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</si>
  <si>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</si>
  <si>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</si>
  <si>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</si>
  <si>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</si>
  <si>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</si>
  <si>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</si>
  <si>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</si>
  <si>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</si>
  <si>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</si>
  <si>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</si>
  <si>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</si>
  <si>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</si>
  <si>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</si>
  <si>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</si>
  <si>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</si>
  <si>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</si>
  <si>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</si>
  <si>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</si>
  <si>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</si>
  <si>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</si>
  <si>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</si>
  <si>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</si>
  <si>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</si>
  <si>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</si>
  <si>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</si>
  <si>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</si>
  <si>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</si>
  <si>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</si>
  <si>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</si>
  <si>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</si>
  <si>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</si>
  <si>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</si>
  <si>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</si>
  <si>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</si>
  <si>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</si>
  <si>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</si>
  <si>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</si>
  <si>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</si>
  <si>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</si>
  <si>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</si>
  <si>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</si>
  <si>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</si>
  <si>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</si>
  <si>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</si>
  <si>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</si>
  <si>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</si>
  <si>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</si>
  <si>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</si>
  <si>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</si>
  <si>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</si>
  <si>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</si>
  <si>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</si>
  <si>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</si>
  <si>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</si>
  <si>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</si>
  <si>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</si>
  <si>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</si>
  <si>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</si>
  <si>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</si>
  <si>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</si>
  <si>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</si>
  <si>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</si>
  <si>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</si>
  <si>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</si>
  <si>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</si>
  <si>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</si>
  <si>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</si>
  <si>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</si>
  <si>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</si>
  <si>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</si>
  <si>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</si>
  <si>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</si>
  <si>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</si>
  <si>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</si>
  <si>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</si>
  <si>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</si>
  <si>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</si>
  <si>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</si>
  <si>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</si>
  <si>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</si>
  <si>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</si>
  <si>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</si>
  <si>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</si>
  <si>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</si>
  <si>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</si>
  <si>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</si>
  <si>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</si>
  <si>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</si>
  <si>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</si>
  <si>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</si>
  <si>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</si>
  <si>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</si>
  <si>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</si>
  <si>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</si>
  <si>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</si>
  <si>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</si>
  <si>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</si>
  <si>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</si>
  <si>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</si>
  <si>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</si>
  <si>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</si>
  <si>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</si>
  <si>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</si>
  <si>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</si>
  <si>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</si>
  <si>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</si>
  <si>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</si>
  <si>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</si>
  <si>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</si>
  <si>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</si>
  <si>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</si>
  <si>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</si>
  <si>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</si>
  <si>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</si>
  <si>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</si>
  <si>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</si>
  <si>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</si>
  <si>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</si>
  <si>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</si>
  <si>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</si>
  <si>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</si>
  <si>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</si>
  <si>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</si>
  <si>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</si>
  <si>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</si>
  <si>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</si>
  <si>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</si>
  <si>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</si>
  <si>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</si>
  <si>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</si>
  <si>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</si>
  <si>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</si>
  <si>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</si>
  <si>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</si>
  <si>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</si>
  <si>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</si>
  <si>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</si>
  <si>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</si>
  <si>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</si>
  <si>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</si>
  <si>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</si>
  <si>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</si>
  <si>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</si>
  <si>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</si>
  <si>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</si>
  <si>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</si>
  <si>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</si>
  <si>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</si>
  <si>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</si>
  <si>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</si>
  <si>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</si>
  <si>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</si>
  <si>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</si>
  <si>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</si>
  <si>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</si>
  <si>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</si>
  <si>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</si>
  <si>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</si>
  <si>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</si>
  <si>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</si>
  <si>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</si>
  <si>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</si>
  <si>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</si>
  <si>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</si>
  <si>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</si>
  <si>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</si>
  <si>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</si>
  <si>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</si>
  <si>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</si>
  <si>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</si>
  <si>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</si>
  <si>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</si>
  <si>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</si>
  <si>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</si>
  <si>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</si>
  <si>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</si>
  <si>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</si>
  <si>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</si>
  <si>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</si>
  <si>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</si>
  <si>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</si>
  <si>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</si>
  <si>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</si>
  <si>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</si>
  <si>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</si>
  <si>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</si>
  <si>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</si>
  <si>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</si>
  <si>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</si>
  <si>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</si>
  <si>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</si>
  <si>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</si>
  <si>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</si>
  <si>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</si>
  <si>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</si>
  <si>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</si>
  <si>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</si>
  <si>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</si>
  <si>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</si>
  <si>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</si>
  <si>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</si>
  <si>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</si>
  <si>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</si>
  <si>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</si>
  <si>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</si>
  <si>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</si>
  <si>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</si>
  <si>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</si>
  <si>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</si>
  <si>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</si>
  <si>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</si>
  <si>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</si>
  <si>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</si>
  <si>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</si>
  <si>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</si>
  <si>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</si>
  <si>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</si>
  <si>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</si>
  <si>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</si>
  <si>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</si>
  <si>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</si>
  <si>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</si>
  <si>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</si>
  <si>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</si>
  <si>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</si>
  <si>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</si>
  <si>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</si>
  <si>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</si>
  <si>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</si>
  <si>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</si>
  <si>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</si>
  <si>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</si>
  <si>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</si>
  <si>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</si>
  <si>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</si>
  <si>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</si>
  <si>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</si>
  <si>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</si>
  <si>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</si>
  <si>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</si>
  <si>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</si>
  <si>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</si>
  <si>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</si>
  <si>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</si>
  <si>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</si>
  <si>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</si>
  <si>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</si>
  <si>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</si>
  <si>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</si>
  <si>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</si>
  <si>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</si>
  <si>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</si>
  <si>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</si>
  <si>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</si>
  <si>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</si>
  <si>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</si>
  <si>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</si>
  <si>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</si>
  <si>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</si>
  <si>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</si>
  <si>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</si>
  <si>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</si>
  <si>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</si>
  <si>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</si>
  <si>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</si>
  <si>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</si>
  <si>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</si>
  <si>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</si>
  <si>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</si>
  <si>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</si>
  <si>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</si>
  <si>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</si>
  <si>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</si>
  <si>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</si>
  <si>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</si>
  <si>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</si>
  <si>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</si>
  <si>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</si>
  <si>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</si>
  <si>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</si>
  <si>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</si>
  <si>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</si>
  <si>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</si>
  <si>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</si>
  <si>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</si>
  <si>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</si>
  <si>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</si>
  <si>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</si>
  <si>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</si>
  <si>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</si>
  <si>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</si>
  <si>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</si>
  <si>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</si>
  <si>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</si>
  <si>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</si>
  <si>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</si>
  <si>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</si>
  <si>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</si>
  <si>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</si>
  <si>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</si>
  <si>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</si>
  <si>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</si>
  <si>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</si>
  <si>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</si>
  <si>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</si>
  <si>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</si>
  <si>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</si>
  <si>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</si>
  <si>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</si>
  <si>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</si>
  <si>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</si>
  <si>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</si>
  <si>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</si>
  <si>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</si>
  <si>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</si>
  <si>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</si>
  <si>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</si>
  <si>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</si>
  <si>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</si>
  <si>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</si>
  <si>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</si>
  <si>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</si>
  <si>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</si>
  <si>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</si>
  <si>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</si>
  <si>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</si>
  <si>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</si>
  <si>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</si>
  <si>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</si>
  <si>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</si>
  <si>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</si>
  <si>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</si>
  <si>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</si>
  <si>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</si>
  <si>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</si>
  <si>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</si>
  <si>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</si>
  <si>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</si>
  <si>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</si>
  <si>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</si>
  <si>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</si>
  <si>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</si>
  <si>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</si>
  <si>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</si>
  <si>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</si>
  <si>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</si>
  <si>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</si>
  <si>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</si>
  <si>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</si>
  <si>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</si>
  <si>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</si>
  <si>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</si>
  <si>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</si>
  <si>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</si>
  <si>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</si>
  <si>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</si>
  <si>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</si>
  <si>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</si>
  <si>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</si>
  <si>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</si>
  <si>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</si>
  <si>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</si>
  <si>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</si>
  <si>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</si>
  <si>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</si>
  <si>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</si>
  <si>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</si>
  <si>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</si>
  <si>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</si>
  <si>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</si>
  <si>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</si>
  <si>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</si>
  <si>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</si>
  <si>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</si>
  <si>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</si>
  <si>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</si>
  <si>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</si>
  <si>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</si>
  <si>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</si>
  <si>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</si>
  <si>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</si>
  <si>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</si>
  <si>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</si>
  <si>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</si>
  <si>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</si>
  <si>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</si>
  <si>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</si>
  <si>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</si>
  <si>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</si>
  <si>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</si>
  <si>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</si>
  <si>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</si>
  <si>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</si>
  <si>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</si>
  <si>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</si>
  <si>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</si>
  <si>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</si>
  <si>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</si>
  <si>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</si>
  <si>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</si>
  <si>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</si>
  <si>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</si>
  <si>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</si>
  <si>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</si>
  <si>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</si>
  <si>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</si>
  <si>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</si>
  <si>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</si>
  <si>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</si>
  <si>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</si>
  <si>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</si>
  <si>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</si>
  <si>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</si>
  <si>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</si>
  <si>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</si>
  <si>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</si>
  <si>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</si>
  <si>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</si>
  <si>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</si>
  <si>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</si>
  <si>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</si>
  <si>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</si>
  <si>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</si>
  <si>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</si>
  <si>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</si>
  <si>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</si>
  <si>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</si>
  <si>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</si>
  <si>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</si>
  <si>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</si>
  <si>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</si>
  <si>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</si>
  <si>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</si>
  <si>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</si>
  <si>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</si>
  <si>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</si>
  <si>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</si>
  <si>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</si>
  <si>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</si>
  <si>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</si>
  <si>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</si>
  <si>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</si>
  <si>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</si>
  <si>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</si>
  <si>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</si>
  <si>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</si>
  <si>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</si>
  <si>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</si>
  <si>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</si>
  <si>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</si>
  <si>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</si>
  <si>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</si>
  <si>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</si>
  <si>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</si>
  <si>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</si>
  <si>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</si>
  <si>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</si>
  <si>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</si>
  <si>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</si>
  <si>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</si>
  <si>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</si>
  <si>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</si>
  <si>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</si>
  <si>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</si>
  <si>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</si>
  <si>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</si>
  <si>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</si>
  <si>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</si>
  <si>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</si>
  <si>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</si>
  <si>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</si>
  <si>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</si>
  <si>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</si>
  <si>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</si>
  <si>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</si>
  <si>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</si>
  <si>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</si>
  <si>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</si>
  <si>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</si>
  <si>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</si>
  <si>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</si>
  <si>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</si>
  <si>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</si>
  <si>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</si>
  <si>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</si>
  <si>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</si>
  <si>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</si>
  <si>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</si>
  <si>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</si>
  <si>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</si>
  <si>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</si>
  <si>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</si>
  <si>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</si>
  <si>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</si>
  <si>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</si>
  <si>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</si>
  <si>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</si>
  <si>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</si>
  <si>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</si>
  <si>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</si>
  <si>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</si>
  <si>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</si>
  <si>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</si>
  <si>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</si>
  <si>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</si>
  <si>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</si>
  <si>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</si>
  <si>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</si>
  <si>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</si>
  <si>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</si>
  <si>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</si>
  <si>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</si>
  <si>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</si>
  <si>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</si>
  <si>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</si>
  <si>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</si>
  <si>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</si>
  <si>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</si>
  <si>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</si>
  <si>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</si>
  <si>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</si>
  <si>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</si>
  <si>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</si>
  <si>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</si>
  <si>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</si>
  <si>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</si>
  <si>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</si>
  <si>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</si>
  <si>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</si>
  <si>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</si>
  <si>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</si>
  <si>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</si>
  <si>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</si>
  <si>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</si>
  <si>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</si>
  <si>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</si>
  <si>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</si>
  <si>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</si>
  <si>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</si>
  <si>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</si>
  <si>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</si>
  <si>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</si>
  <si>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</si>
  <si>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</si>
  <si>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</si>
  <si>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</si>
  <si>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</si>
  <si>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</si>
  <si>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</si>
  <si>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</si>
  <si>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</si>
  <si>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</si>
  <si>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</si>
  <si>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</si>
  <si>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</si>
  <si>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</si>
  <si>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</si>
  <si>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</si>
  <si>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</si>
  <si>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</si>
  <si>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</si>
  <si>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</si>
  <si>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</si>
  <si>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</si>
  <si>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</si>
  <si>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</si>
  <si>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</si>
  <si>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</si>
  <si>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</si>
  <si>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</si>
  <si>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</si>
  <si>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</si>
  <si>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</si>
  <si>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</si>
  <si>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</si>
  <si>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</si>
  <si>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</si>
  <si>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</si>
  <si>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</si>
  <si>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</si>
  <si>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</si>
  <si>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</si>
  <si>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</si>
  <si>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</si>
  <si>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</si>
  <si>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</si>
  <si>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</si>
  <si>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</si>
  <si>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</si>
  <si>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</si>
  <si>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</si>
  <si>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</si>
  <si>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</si>
  <si>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</si>
  <si>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</si>
  <si>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</si>
  <si>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</si>
  <si>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</si>
  <si>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</si>
  <si>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</si>
  <si>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</si>
  <si>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</si>
  <si>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</si>
  <si>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</si>
  <si>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</si>
  <si>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</si>
  <si>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</si>
  <si>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</si>
  <si>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</si>
  <si>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</si>
  <si>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</si>
  <si>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</si>
  <si>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</si>
  <si>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</si>
  <si>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</si>
  <si>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</si>
  <si>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</si>
  <si>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</si>
  <si>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</si>
  <si>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</si>
  <si>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</si>
  <si>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</si>
  <si>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</si>
  <si>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</si>
  <si>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</si>
  <si>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</si>
  <si>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</si>
  <si>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</si>
  <si>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</si>
  <si>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</si>
  <si>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</si>
  <si>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</si>
  <si>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</si>
  <si>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</si>
  <si>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</si>
  <si>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</si>
  <si>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</si>
  <si>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</si>
  <si>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</si>
  <si>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</si>
  <si>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</si>
  <si>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</si>
  <si>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</si>
  <si>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</si>
  <si>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</si>
  <si>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</si>
  <si>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</si>
  <si>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</si>
  <si>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</si>
  <si>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</si>
  <si>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</si>
  <si>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</si>
  <si>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</si>
  <si>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</si>
  <si>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</si>
  <si>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</si>
  <si>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</si>
  <si>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</si>
  <si>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</si>
  <si>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</si>
  <si>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</si>
  <si>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</si>
  <si>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</si>
  <si>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</si>
  <si>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</si>
  <si>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</si>
  <si>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</si>
  <si>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</si>
  <si>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</si>
  <si>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</si>
  <si>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</si>
  <si>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</si>
  <si>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</si>
  <si>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</si>
  <si>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</si>
  <si>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</si>
  <si>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</si>
  <si>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</si>
  <si>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</si>
  <si>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</si>
  <si>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</si>
  <si>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</si>
  <si>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</si>
  <si>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</si>
  <si>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</si>
  <si>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</si>
  <si>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</si>
  <si>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</si>
  <si>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</si>
  <si>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</si>
  <si>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</si>
  <si>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</si>
  <si>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</si>
  <si>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</si>
  <si>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</si>
  <si>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</si>
  <si>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</si>
  <si>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</si>
  <si>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</si>
  <si>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</si>
  <si>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</si>
  <si>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</si>
  <si>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</si>
  <si>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</si>
  <si>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</si>
  <si>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</si>
  <si>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</si>
  <si>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</si>
  <si>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</si>
  <si>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</si>
  <si>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</si>
  <si>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</si>
  <si>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</si>
  <si>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</si>
  <si>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</si>
  <si>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</si>
  <si>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</si>
  <si>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</si>
  <si>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</si>
  <si>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</si>
  <si>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</si>
  <si>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</si>
  <si>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</si>
  <si>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</si>
  <si>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</si>
  <si>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</si>
  <si>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</si>
  <si>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</si>
  <si>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</si>
  <si>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</si>
  <si>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</si>
  <si>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</si>
  <si>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</si>
  <si>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</si>
  <si>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</si>
  <si>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</si>
  <si>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</si>
  <si>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</si>
  <si>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</si>
  <si>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</si>
  <si>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</si>
  <si>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</si>
  <si>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</si>
  <si>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</si>
  <si>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</si>
  <si>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</si>
  <si>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</si>
  <si>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</si>
  <si>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</si>
  <si>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</si>
  <si>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</si>
  <si>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</si>
  <si>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</si>
  <si>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</si>
  <si>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</si>
  <si>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</si>
  <si>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</si>
  <si>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</si>
  <si>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</si>
  <si>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</si>
  <si>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</si>
  <si>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</si>
  <si>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</si>
  <si>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</si>
  <si>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</si>
  <si>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</si>
  <si>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</si>
  <si>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</si>
  <si>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</si>
  <si>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</si>
  <si>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</si>
  <si>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</si>
  <si>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</si>
  <si>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</si>
  <si>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</si>
  <si>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</si>
  <si>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</si>
  <si>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</si>
  <si>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</si>
  <si>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</si>
  <si>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</si>
  <si>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</si>
  <si>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</si>
  <si>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</si>
  <si>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</si>
  <si>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</si>
  <si>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</si>
  <si>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</si>
  <si>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</si>
  <si>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</si>
  <si>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</si>
  <si>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</si>
  <si>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</si>
  <si>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</si>
  <si>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</si>
  <si>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</si>
  <si>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</si>
  <si>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</si>
  <si>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</si>
  <si>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</si>
  <si>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</si>
  <si>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</si>
  <si>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</si>
  <si>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</si>
  <si>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</si>
  <si>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</si>
  <si>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</si>
  <si>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</si>
  <si>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</si>
  <si>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</si>
  <si>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</si>
  <si>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</si>
  <si>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</si>
  <si>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</si>
  <si>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</si>
  <si>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</si>
  <si>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</si>
  <si>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</si>
  <si>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</si>
  <si>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</si>
  <si>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</si>
  <si>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</si>
  <si>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</si>
  <si>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</si>
  <si>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</si>
  <si>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</si>
  <si>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</si>
  <si>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</si>
  <si>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</si>
  <si>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</si>
  <si>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</si>
  <si>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</si>
  <si>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</si>
  <si>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</si>
  <si>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</si>
  <si>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</si>
  <si>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</si>
  <si>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</si>
  <si>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</si>
  <si>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</si>
  <si>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</si>
  <si>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</si>
  <si>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</si>
  <si>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</si>
  <si>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</si>
  <si>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</si>
  <si>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</si>
  <si>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</si>
  <si>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</si>
  <si>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</si>
  <si>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</si>
  <si>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</si>
  <si>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</si>
  <si>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</si>
  <si>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</si>
  <si>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</si>
  <si>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</si>
  <si>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</si>
  <si>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</si>
  <si>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</si>
  <si>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</si>
  <si>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</si>
  <si>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</si>
  <si>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</si>
  <si>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</si>
  <si>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</si>
  <si>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</si>
  <si>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</si>
  <si>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</si>
  <si>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</si>
  <si>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</si>
  <si>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</si>
  <si>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</si>
  <si>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</si>
  <si>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</si>
  <si>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</si>
  <si>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</si>
  <si>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</si>
  <si>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</si>
  <si>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</si>
  <si>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</si>
  <si>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</si>
  <si>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</si>
  <si>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</si>
  <si>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</si>
  <si>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</si>
  <si>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</si>
  <si>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</si>
  <si>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</si>
  <si>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</si>
  <si>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</si>
  <si>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</si>
  <si>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</si>
  <si>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</si>
  <si>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</si>
  <si>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</si>
  <si>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</si>
  <si>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</si>
  <si>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</si>
  <si>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</si>
  <si>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</si>
  <si>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</si>
  <si>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</si>
  <si>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</si>
  <si>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</si>
  <si>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</si>
  <si>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</si>
  <si>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</si>
  <si>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</si>
  <si>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</si>
  <si>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</si>
  <si>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</si>
  <si>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</si>
  <si>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</si>
  <si>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</si>
  <si>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</si>
  <si>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</si>
  <si>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</si>
  <si>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</si>
  <si>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</si>
  <si>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</si>
  <si>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</si>
  <si>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</si>
  <si>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</si>
  <si>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</si>
  <si>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</si>
  <si>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</si>
  <si>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</si>
  <si>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</si>
  <si>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</si>
  <si>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</si>
  <si>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</si>
  <si>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</si>
  <si>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</si>
  <si>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</si>
  <si>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</si>
  <si>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</si>
  <si>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</si>
  <si>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</si>
  <si>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</si>
  <si>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</si>
  <si>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</si>
  <si>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</si>
  <si>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</si>
  <si>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</si>
  <si>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</si>
  <si>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</si>
  <si>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</si>
  <si>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</si>
  <si>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</si>
  <si>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</si>
  <si>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</si>
  <si>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</si>
  <si>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</si>
  <si>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</si>
  <si>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</si>
  <si>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</si>
  <si>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</si>
  <si>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</si>
  <si>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</si>
  <si>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</si>
  <si>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</si>
  <si>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</si>
  <si>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</si>
  <si>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</si>
  <si>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</si>
  <si>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</si>
  <si>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</si>
  <si>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</si>
  <si>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</si>
  <si>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</si>
  <si>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</si>
  <si>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</si>
  <si>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</si>
  <si>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</si>
  <si>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</si>
  <si>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</si>
  <si>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</si>
  <si>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</si>
  <si>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</si>
  <si>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</si>
  <si>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</si>
  <si>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</si>
  <si>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</si>
  <si>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</si>
  <si>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</si>
  <si>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</si>
  <si>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</si>
  <si>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</si>
  <si>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</si>
  <si>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</si>
  <si>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</si>
  <si>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</si>
  <si>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</si>
  <si>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</si>
  <si>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</si>
  <si>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</si>
  <si>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</si>
  <si>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</si>
  <si>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</si>
  <si>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</si>
  <si>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</si>
  <si>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</si>
  <si>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</si>
  <si>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</si>
  <si>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</si>
  <si>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</si>
  <si>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</si>
  <si>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</si>
  <si>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</si>
  <si>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</si>
  <si>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</si>
  <si>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</si>
  <si>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</si>
  <si>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</si>
  <si>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</si>
  <si>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</si>
  <si>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</si>
  <si>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</si>
  <si>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</si>
  <si>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</si>
  <si>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</si>
  <si>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</si>
  <si>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</si>
  <si>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</si>
  <si>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</si>
  <si>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</si>
  <si>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</si>
  <si>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</si>
  <si>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</si>
  <si>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</si>
  <si>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</si>
  <si>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</si>
  <si>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</si>
  <si>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</si>
  <si>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</si>
  <si>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</si>
  <si>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</si>
  <si>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</si>
  <si>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</si>
  <si>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</si>
  <si>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</si>
  <si>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</si>
  <si>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</si>
  <si>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</si>
  <si>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</si>
  <si>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</si>
  <si>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</si>
  <si>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</si>
  <si>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</si>
  <si>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</si>
  <si>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</si>
  <si>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</si>
  <si>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</si>
  <si>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</si>
  <si>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</si>
  <si>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</si>
  <si>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</si>
  <si>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</si>
  <si>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</si>
  <si>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</si>
  <si>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</si>
  <si>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</si>
  <si>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</si>
  <si>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</si>
  <si>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</si>
  <si>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</si>
  <si>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</si>
  <si>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</si>
  <si>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</si>
  <si>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</si>
  <si>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</si>
  <si>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</si>
  <si>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</si>
  <si>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</si>
  <si>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</si>
  <si>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</si>
  <si>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</si>
  <si>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</si>
  <si>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</si>
  <si>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</si>
  <si>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</si>
  <si>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</si>
  <si>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</si>
  <si>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</si>
  <si>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</si>
  <si>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</si>
  <si>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</si>
  <si>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</si>
  <si>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</si>
  <si>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</si>
  <si>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</si>
  <si>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</si>
  <si>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</si>
  <si>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</si>
  <si>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</si>
  <si>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</si>
  <si>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</si>
  <si>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</si>
  <si>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</si>
  <si>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</si>
  <si>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</si>
  <si>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</si>
  <si>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</si>
  <si>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</si>
  <si>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</si>
  <si>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</si>
  <si>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</si>
  <si>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</si>
  <si>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</si>
  <si>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</si>
  <si>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</si>
  <si>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</si>
  <si>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</si>
  <si>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</si>
  <si>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</si>
  <si>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</si>
  <si>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</si>
  <si>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</si>
  <si>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</si>
  <si>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</si>
  <si>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</si>
  <si>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</si>
  <si>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</si>
  <si>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</si>
  <si>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</si>
  <si>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</si>
  <si>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</si>
  <si>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</si>
  <si>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</si>
  <si>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</si>
  <si>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</si>
  <si>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</si>
  <si>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</si>
  <si>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</si>
  <si>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</si>
  <si>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</si>
  <si>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</si>
  <si>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</si>
  <si>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</si>
  <si>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</si>
  <si>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</si>
  <si>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</si>
  <si>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</si>
  <si>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</si>
  <si>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</si>
  <si>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</si>
  <si>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</si>
  <si>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</si>
  <si>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</si>
  <si>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</si>
  <si>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</si>
  <si>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</si>
  <si>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</si>
  <si>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</si>
  <si>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</si>
  <si>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</si>
  <si>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</si>
  <si>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</si>
  <si>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</si>
  <si>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</si>
  <si>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</si>
  <si>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</si>
  <si>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</si>
  <si>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</si>
  <si>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</si>
  <si>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</si>
  <si>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</si>
  <si>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</si>
  <si>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</si>
  <si>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</si>
  <si>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</si>
  <si>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</si>
  <si>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</si>
  <si>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</si>
  <si>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</si>
  <si>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</si>
  <si>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</si>
  <si>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</si>
  <si>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</si>
  <si>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</si>
  <si>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</si>
  <si>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</si>
  <si>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</si>
  <si>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</si>
  <si>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</si>
  <si>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</si>
  <si>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</si>
  <si>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</si>
  <si>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</si>
  <si>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</si>
  <si>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</si>
  <si>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</si>
  <si>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</si>
  <si>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</si>
  <si>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</si>
  <si>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</si>
  <si>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</si>
  <si>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</si>
  <si>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</si>
  <si>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</si>
  <si>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</si>
  <si>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</si>
  <si>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</si>
  <si>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</si>
  <si>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</si>
  <si>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</si>
  <si>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</si>
  <si>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</si>
  <si>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</si>
  <si>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</si>
  <si>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</si>
  <si>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</si>
  <si>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</si>
  <si>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</si>
  <si>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</si>
  <si>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</si>
  <si>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</si>
  <si>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</si>
  <si>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</si>
  <si>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</si>
  <si>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</si>
  <si>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</si>
  <si>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</si>
  <si>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</si>
  <si>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</si>
  <si>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</si>
  <si>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</si>
  <si>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</si>
  <si>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</si>
  <si>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</si>
  <si>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</si>
  <si>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</si>
  <si>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</si>
  <si>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</si>
  <si>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</si>
  <si>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</si>
  <si>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</si>
  <si>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</si>
  <si>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</si>
  <si>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</si>
  <si>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</si>
  <si>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</si>
  <si>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</si>
  <si>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</si>
  <si>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</si>
  <si>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</si>
  <si>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</si>
  <si>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</si>
  <si>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</si>
  <si>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</si>
  <si>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</si>
  <si>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</si>
  <si>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</si>
  <si>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</si>
  <si>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</si>
  <si>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</si>
  <si>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</si>
  <si>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</si>
  <si>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</si>
  <si>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</si>
  <si>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</si>
  <si>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</si>
  <si>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</si>
  <si>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</si>
  <si>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</si>
  <si>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</si>
  <si>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</si>
  <si>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</si>
  <si>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</si>
  <si>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</si>
  <si>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</si>
  <si>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</si>
  <si>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</si>
  <si>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</si>
  <si>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</si>
  <si>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</si>
  <si>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</si>
  <si>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</si>
  <si>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</si>
  <si>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</si>
  <si>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</si>
  <si>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</si>
  <si>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</si>
  <si>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</si>
  <si>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</si>
  <si>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</si>
  <si>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</si>
  <si>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</si>
  <si>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</si>
  <si>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</si>
  <si>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</si>
  <si>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</si>
  <si>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</si>
  <si>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</si>
  <si>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</si>
  <si>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</si>
  <si>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</si>
  <si>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</si>
  <si>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</si>
  <si>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</si>
  <si>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</si>
  <si>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</si>
  <si>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</si>
  <si>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</si>
  <si>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</si>
  <si>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</si>
  <si>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</si>
  <si>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</si>
  <si>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</si>
  <si>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</si>
  <si>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</si>
  <si>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</si>
  <si>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</si>
  <si>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</si>
  <si>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</si>
  <si>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</si>
  <si>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</si>
  <si>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</si>
  <si>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</si>
  <si>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</si>
  <si>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</si>
  <si>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</si>
  <si>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</si>
  <si>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</si>
  <si>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</si>
  <si>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</si>
  <si>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</si>
  <si>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</si>
  <si>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</si>
  <si>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</si>
  <si>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</si>
  <si>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</si>
  <si>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</si>
  <si>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</si>
  <si>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</si>
  <si>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</si>
  <si>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</si>
  <si>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</si>
  <si>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</si>
  <si>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</si>
  <si>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</si>
  <si>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</si>
  <si>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</si>
  <si>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</si>
  <si>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</si>
  <si>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</si>
  <si>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</si>
  <si>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</si>
  <si>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</si>
  <si>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</si>
  <si>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</si>
  <si>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</si>
  <si>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</si>
  <si>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</si>
  <si>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</si>
  <si>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</si>
  <si>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</si>
  <si>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</si>
  <si>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</si>
  <si>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</si>
  <si>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</si>
  <si>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</si>
  <si>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</si>
  <si>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</si>
  <si>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</si>
  <si>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</si>
  <si>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</si>
  <si>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</si>
  <si>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</si>
  <si>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</si>
  <si>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</si>
  <si>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</si>
  <si>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</si>
  <si>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</si>
  <si>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</si>
  <si>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</si>
  <si>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</si>
  <si>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</si>
  <si>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</si>
  <si>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</si>
  <si>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</si>
  <si>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</si>
  <si>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</si>
  <si>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</si>
  <si>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</si>
  <si>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</si>
  <si>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</si>
  <si>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</si>
  <si>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</si>
  <si>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</si>
  <si>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</si>
  <si>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</si>
  <si>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</si>
  <si>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</si>
  <si>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</si>
  <si>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</si>
  <si>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</si>
  <si>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</si>
  <si>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</si>
  <si>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</si>
  <si>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</si>
  <si>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</si>
  <si>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</si>
  <si>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</si>
  <si>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</si>
  <si>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</si>
  <si>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</si>
  <si>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</si>
  <si>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</si>
  <si>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</si>
  <si>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</si>
  <si>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</si>
  <si>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</si>
  <si>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</si>
  <si>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</si>
  <si>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</si>
  <si>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</si>
  <si>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</si>
  <si>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</si>
  <si>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</si>
  <si>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</si>
  <si>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</si>
  <si>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</si>
  <si>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</si>
  <si>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</si>
  <si>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</si>
  <si>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</si>
  <si>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</si>
  <si>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</si>
  <si>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</si>
  <si>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</si>
  <si>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</si>
  <si>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</si>
  <si>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</si>
  <si>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</si>
  <si>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</si>
  <si>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</si>
  <si>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</si>
  <si>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</si>
  <si>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</si>
  <si>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</si>
  <si>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</si>
  <si>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</si>
  <si>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</si>
  <si>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</si>
  <si>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</si>
  <si>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</si>
  <si>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</si>
  <si>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</si>
  <si>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</si>
  <si>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</si>
  <si>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</si>
  <si>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</si>
  <si>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</si>
  <si>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</si>
  <si>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</si>
  <si>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</si>
  <si>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</si>
  <si>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</si>
  <si>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</si>
  <si>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</si>
  <si>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</si>
  <si>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</si>
  <si>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</si>
  <si>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</si>
  <si>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</si>
  <si>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</si>
  <si>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</si>
  <si>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</si>
  <si>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</si>
  <si>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</si>
  <si>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</si>
  <si>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</si>
  <si>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</si>
  <si>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</si>
  <si>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</si>
  <si>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</si>
  <si>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</si>
  <si>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</si>
  <si>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</si>
  <si>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</si>
  <si>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</si>
  <si>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</si>
  <si>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</si>
  <si>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</si>
  <si>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</si>
  <si>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</si>
  <si>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</si>
  <si>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</si>
  <si>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</si>
  <si>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</si>
  <si>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</si>
  <si>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</si>
  <si>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</si>
  <si>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</si>
  <si>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</si>
  <si>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</si>
  <si>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</si>
  <si>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</si>
  <si>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</si>
  <si>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</si>
  <si>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</si>
  <si>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</si>
  <si>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</si>
  <si>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</si>
  <si>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</si>
  <si>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</si>
  <si>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</si>
  <si>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</si>
  <si>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</si>
  <si>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</si>
  <si>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</si>
  <si>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</si>
  <si>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</si>
  <si>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</si>
  <si>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</si>
  <si>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</si>
  <si>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</si>
  <si>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</si>
  <si>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</si>
  <si>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</si>
  <si>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</si>
  <si>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</si>
  <si>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</si>
  <si>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</si>
  <si>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</si>
  <si>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</si>
  <si>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</si>
  <si>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</si>
  <si>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</si>
  <si>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</si>
  <si>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</si>
  <si>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</si>
  <si>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</si>
  <si>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</si>
  <si>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</si>
  <si>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</si>
  <si>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</si>
  <si>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</si>
  <si>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</si>
  <si>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</si>
  <si>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</si>
  <si>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</si>
  <si>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</si>
  <si>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</si>
  <si>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</si>
  <si>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</si>
  <si>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</si>
  <si>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</si>
  <si>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</si>
  <si>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</si>
  <si>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</si>
  <si>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</si>
  <si>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</si>
  <si>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</si>
  <si>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</si>
  <si>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</si>
  <si>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</si>
  <si>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</si>
  <si>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</si>
  <si>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</si>
  <si>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</si>
  <si>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</si>
  <si>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</si>
  <si>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</si>
  <si>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</si>
  <si>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</si>
  <si>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</si>
  <si>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</si>
  <si>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</si>
  <si>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</si>
  <si>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</si>
  <si>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</si>
  <si>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</si>
  <si>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</si>
  <si>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</si>
  <si>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</si>
  <si>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</si>
  <si>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</si>
  <si>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</si>
  <si>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</si>
  <si>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</si>
  <si>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</si>
  <si>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</si>
  <si>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</si>
  <si>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</si>
  <si>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</si>
  <si>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</si>
  <si>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</si>
  <si>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</si>
  <si>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</si>
  <si>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</si>
  <si>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</si>
  <si>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</si>
  <si>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</si>
  <si>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</si>
  <si>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</si>
  <si>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</si>
  <si>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</si>
  <si>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</si>
  <si>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</si>
  <si>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</si>
  <si>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</si>
  <si>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</si>
  <si>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</si>
  <si>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</si>
  <si>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</si>
  <si>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</si>
  <si>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</si>
  <si>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</si>
  <si>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</si>
  <si>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</si>
  <si>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</si>
  <si>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</si>
  <si>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</si>
  <si>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</si>
  <si>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</si>
  <si>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</si>
  <si>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</si>
  <si>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</si>
  <si>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</si>
  <si>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</si>
  <si>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</si>
  <si>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</si>
  <si>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</si>
  <si>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</si>
  <si>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</si>
  <si>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</si>
  <si>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</si>
  <si>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</si>
  <si>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</si>
  <si>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</si>
  <si>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</si>
  <si>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</si>
  <si>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</si>
  <si>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</si>
  <si>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</si>
  <si>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</si>
  <si>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</si>
  <si>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</si>
  <si>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</si>
  <si>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</si>
  <si>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</si>
  <si>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</si>
  <si>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</si>
  <si>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</si>
  <si>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</si>
  <si>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</si>
  <si>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</si>
  <si>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</si>
  <si>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</si>
  <si>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</si>
  <si>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</si>
  <si>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</si>
  <si>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</si>
  <si>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</si>
  <si>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</si>
  <si>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</si>
  <si>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</si>
  <si>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</si>
  <si>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</si>
  <si>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</si>
  <si>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</si>
  <si>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</si>
  <si>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</si>
  <si>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</si>
  <si>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</si>
  <si>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</si>
  <si>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</si>
  <si>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</si>
  <si>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</si>
  <si>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</si>
  <si>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</si>
  <si>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</si>
  <si>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</si>
  <si>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</si>
  <si>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</si>
  <si>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</si>
  <si>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</si>
  <si>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</si>
  <si>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</si>
  <si>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</si>
  <si>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</si>
  <si>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</si>
  <si>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</si>
  <si>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</si>
  <si>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</si>
  <si>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</si>
  <si>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</si>
  <si>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</si>
  <si>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</si>
  <si>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</si>
  <si>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</si>
  <si>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</si>
  <si>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</si>
  <si>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</si>
  <si>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</si>
  <si>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</si>
  <si>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</si>
  <si>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</si>
  <si>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</si>
  <si>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</si>
  <si>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</si>
  <si>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</si>
  <si>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</si>
  <si>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</si>
  <si>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</si>
  <si>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</si>
  <si>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</si>
  <si>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</si>
  <si>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</si>
  <si>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</si>
  <si>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</si>
  <si>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</si>
  <si>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</si>
  <si>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</si>
  <si>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</si>
  <si>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</si>
  <si>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</si>
  <si>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</si>
  <si>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</si>
  <si>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</si>
  <si>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</si>
  <si>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</si>
  <si>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</si>
  <si>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</si>
  <si>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</si>
  <si>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</si>
  <si>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</si>
  <si>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</si>
  <si>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</si>
  <si>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</si>
  <si>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</si>
  <si>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</si>
  <si>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</si>
  <si>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</si>
  <si>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</si>
  <si>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</si>
  <si>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</si>
  <si>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</si>
  <si>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</si>
  <si>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</si>
  <si>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</si>
  <si>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</si>
  <si>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</si>
  <si>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</si>
  <si>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</si>
  <si>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</si>
  <si>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</si>
  <si>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</si>
  <si>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</si>
  <si>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</si>
  <si>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</si>
  <si>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</si>
  <si>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</si>
  <si>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</si>
  <si>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</si>
  <si>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</si>
  <si>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</si>
  <si>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</si>
  <si>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</si>
  <si>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</si>
  <si>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</si>
  <si>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</si>
  <si>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</si>
  <si>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</si>
  <si>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</si>
  <si>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</si>
  <si>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</si>
  <si>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</si>
  <si>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</si>
  <si>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</si>
  <si>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</si>
  <si>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</si>
  <si>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</si>
  <si>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</si>
  <si>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</si>
  <si>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</si>
  <si>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</si>
  <si>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</si>
  <si>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</si>
  <si>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</si>
  <si>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</si>
  <si>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</si>
  <si>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</si>
  <si>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</si>
  <si>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</si>
  <si>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</si>
  <si>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</si>
  <si>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</si>
  <si>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</si>
  <si>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</si>
  <si>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</si>
  <si>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</si>
  <si>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</si>
  <si>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</si>
  <si>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</si>
  <si>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</si>
  <si>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</si>
  <si>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</si>
  <si>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</si>
  <si>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</si>
  <si>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</si>
  <si>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</si>
  <si>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</si>
  <si>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</si>
  <si>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</si>
  <si>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</si>
  <si>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</si>
  <si>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</si>
  <si>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</si>
  <si>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</si>
  <si>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</si>
  <si>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</si>
  <si>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</si>
  <si>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</si>
  <si>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</si>
  <si>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</si>
  <si>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</si>
  <si>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</si>
  <si>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</si>
  <si>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</si>
  <si>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</si>
  <si>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</si>
  <si>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</si>
  <si>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</si>
  <si>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</si>
  <si>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</si>
  <si>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</si>
  <si>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</si>
  <si>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</si>
  <si>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</si>
  <si>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</si>
  <si>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</si>
  <si>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</si>
  <si>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</si>
  <si>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</si>
  <si>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</si>
  <si>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</si>
  <si>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</si>
  <si>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</si>
  <si>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</si>
  <si>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</si>
  <si>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</si>
  <si>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</si>
  <si>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</si>
  <si>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</si>
  <si>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</si>
  <si>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</si>
  <si>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</si>
  <si>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</si>
  <si>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</si>
  <si>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</si>
  <si>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</si>
  <si>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</si>
  <si>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</si>
  <si>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</si>
  <si>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</si>
  <si>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</si>
  <si>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</si>
  <si>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</si>
  <si>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</si>
  <si>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</si>
  <si>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</si>
  <si>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</si>
  <si>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</si>
  <si>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</si>
  <si>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</si>
  <si>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</si>
  <si>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</si>
  <si>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</si>
  <si>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</si>
  <si>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</si>
  <si>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</si>
  <si>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</si>
  <si>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</si>
  <si>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</si>
  <si>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</si>
  <si>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</si>
  <si>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</si>
  <si>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</si>
  <si>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</si>
  <si>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</si>
  <si>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</si>
  <si>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</si>
  <si>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</si>
  <si>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</si>
  <si>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</si>
  <si>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</si>
  <si>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</si>
  <si>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</si>
  <si>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</si>
  <si>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</si>
  <si>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</si>
  <si>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</si>
  <si>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</si>
  <si>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</si>
  <si>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</si>
  <si>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</si>
  <si>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</si>
  <si>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</si>
  <si>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</si>
  <si>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</si>
  <si>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</si>
  <si>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</si>
  <si>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</si>
  <si>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</si>
  <si>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</si>
  <si>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</si>
  <si>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</si>
  <si>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</si>
  <si>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</si>
  <si>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</si>
  <si>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</si>
  <si>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</si>
  <si>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</si>
  <si>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</si>
  <si>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</si>
  <si>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</si>
  <si>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</si>
  <si>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</si>
  <si>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</si>
  <si>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</si>
  <si>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</si>
  <si>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</si>
  <si>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</si>
  <si>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</si>
  <si>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</si>
  <si>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</si>
  <si>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</si>
  <si>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</si>
  <si>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</si>
  <si>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</si>
  <si>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</si>
  <si>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</si>
  <si>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</si>
  <si>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</si>
  <si>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</si>
  <si>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</si>
  <si>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</si>
  <si>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</si>
  <si>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</si>
  <si>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</si>
  <si>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</si>
  <si>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</si>
  <si>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</si>
  <si>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</si>
  <si>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</si>
  <si>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</si>
  <si>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</si>
  <si>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</si>
  <si>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</si>
  <si>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</si>
  <si>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</si>
  <si>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</si>
  <si>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</si>
  <si>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</si>
  <si>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</si>
  <si>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</si>
  <si>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</si>
  <si>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</si>
  <si>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</si>
  <si>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</si>
  <si>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</si>
  <si>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</si>
  <si>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</si>
  <si>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</si>
  <si>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</si>
  <si>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</si>
  <si>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</si>
  <si>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</si>
  <si>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</si>
  <si>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</si>
  <si>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</si>
  <si>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</si>
  <si>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</si>
  <si>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</si>
  <si>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</si>
  <si>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</si>
  <si>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</si>
  <si>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</si>
  <si>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</si>
  <si>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</si>
  <si>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</si>
  <si>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</si>
  <si>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</si>
  <si>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</si>
  <si>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</si>
  <si>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</si>
  <si>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</si>
  <si>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</si>
  <si>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</si>
  <si>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</si>
  <si>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</si>
  <si>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</si>
  <si>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</si>
  <si>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</si>
  <si>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</si>
  <si>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</si>
  <si>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</si>
  <si>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</si>
  <si>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</si>
  <si>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</si>
  <si>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</si>
  <si>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</si>
  <si>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</si>
  <si>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</si>
  <si>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</si>
  <si>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</si>
  <si>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</si>
  <si>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</si>
  <si>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</si>
  <si>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</si>
  <si>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</si>
  <si>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</si>
  <si>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</si>
  <si>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</si>
  <si>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</si>
  <si>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</si>
  <si>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</si>
  <si>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</si>
  <si>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</si>
  <si>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</si>
  <si>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</si>
  <si>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</si>
  <si>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</si>
  <si>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</si>
  <si>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</si>
  <si>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</si>
  <si>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</si>
  <si>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</si>
  <si>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</si>
  <si>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</si>
  <si>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</si>
  <si>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</si>
  <si>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</si>
  <si>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</si>
  <si>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</si>
  <si>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</si>
  <si>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</si>
  <si>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</si>
  <si>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</si>
  <si>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</si>
  <si>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</si>
  <si>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</si>
  <si>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</si>
  <si>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</si>
  <si>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</si>
  <si>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</si>
  <si>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</si>
  <si>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</si>
  <si>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</si>
  <si>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</si>
  <si>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</si>
  <si>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</si>
  <si>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</si>
  <si>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</si>
  <si>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</si>
  <si>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</si>
  <si>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</si>
  <si>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</si>
  <si>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</si>
  <si>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</si>
  <si>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</si>
  <si>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</si>
  <si>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</si>
  <si>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</si>
  <si>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</si>
  <si>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</si>
  <si>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</si>
  <si>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</si>
  <si>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</si>
  <si>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</si>
  <si>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</si>
  <si>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</si>
  <si>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</si>
  <si>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</si>
  <si>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</si>
  <si>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</si>
  <si>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</si>
  <si>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</si>
  <si>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</si>
  <si>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</si>
  <si>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</si>
  <si>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</si>
  <si>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</si>
  <si>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</si>
  <si>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</si>
  <si>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</si>
  <si>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</si>
  <si>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</si>
  <si>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</si>
  <si>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</si>
  <si>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</si>
  <si>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</si>
  <si>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</si>
  <si>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</si>
  <si>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</si>
  <si>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</si>
  <si>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</si>
  <si>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</si>
  <si>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</si>
  <si>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</si>
  <si>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</si>
  <si>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</si>
  <si>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</si>
  <si>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</si>
  <si>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</si>
  <si>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</si>
  <si>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</si>
  <si>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</si>
  <si>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</si>
  <si>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</si>
  <si>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</si>
  <si>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</si>
  <si>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</si>
  <si>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</si>
  <si>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</si>
  <si>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</si>
  <si>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</si>
  <si>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</si>
  <si>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</si>
  <si>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</si>
  <si>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</si>
  <si>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</si>
  <si>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</si>
  <si>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</si>
  <si>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</si>
  <si>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</si>
  <si>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</si>
  <si>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</si>
  <si>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</si>
  <si>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</si>
  <si>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</si>
  <si>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</si>
  <si>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</si>
  <si>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</si>
  <si>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</si>
  <si>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</si>
  <si>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</si>
  <si>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</si>
  <si>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</si>
  <si>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</si>
  <si>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</si>
  <si>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</si>
  <si>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</si>
  <si>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</si>
  <si>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</si>
  <si>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</si>
  <si>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</si>
  <si>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</si>
  <si>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</si>
  <si>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</si>
  <si>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</si>
  <si>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</si>
  <si>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</si>
  <si>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</si>
  <si>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</si>
  <si>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</si>
  <si>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</si>
  <si>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</si>
  <si>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</si>
  <si>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</si>
  <si>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</si>
  <si>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</si>
  <si>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</si>
  <si>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</si>
  <si>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</si>
  <si>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</si>
  <si>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</si>
  <si>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</si>
  <si>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</si>
  <si>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</si>
  <si>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</si>
  <si>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</si>
  <si>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</si>
  <si>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</si>
  <si>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</si>
  <si>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</si>
  <si>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</si>
  <si>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</si>
  <si>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</si>
  <si>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</si>
  <si>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</si>
  <si>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</si>
  <si>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</si>
  <si>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</si>
  <si>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</si>
  <si>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</si>
  <si>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</si>
  <si>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</si>
  <si>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</si>
  <si>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</si>
  <si>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</si>
  <si>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</si>
  <si>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</si>
  <si>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</si>
  <si>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</si>
  <si>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</si>
  <si>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</si>
  <si>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</si>
  <si>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</si>
  <si>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</si>
  <si>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</si>
  <si>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</si>
  <si>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</si>
  <si>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</si>
  <si>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</si>
  <si>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</si>
  <si>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</si>
  <si>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</si>
  <si>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</si>
  <si>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</si>
  <si>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</si>
  <si>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</si>
  <si>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</si>
  <si>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</si>
  <si>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</si>
  <si>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</si>
  <si>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</si>
  <si>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</si>
  <si>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</si>
  <si>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</si>
  <si>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</si>
  <si>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</si>
  <si>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</si>
  <si>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</si>
  <si>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</si>
  <si>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</si>
  <si>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</si>
  <si>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</si>
  <si>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</si>
  <si>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</si>
  <si>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</si>
  <si>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</si>
  <si>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</si>
  <si>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</si>
  <si>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</si>
  <si>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</si>
  <si>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</si>
  <si>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</si>
  <si>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</si>
  <si>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</si>
  <si>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</si>
  <si>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</si>
  <si>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</si>
  <si>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</si>
  <si>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</si>
  <si>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</si>
  <si>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</si>
  <si>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</si>
  <si>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</si>
  <si>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</si>
  <si>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</si>
  <si>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</si>
  <si>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</si>
  <si>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</si>
  <si>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</si>
  <si>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</si>
  <si>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</si>
  <si>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</si>
  <si>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</si>
  <si>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</si>
  <si>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</si>
  <si>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</si>
  <si>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</si>
  <si>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</si>
  <si>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</si>
  <si>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</si>
  <si>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</si>
  <si>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</si>
  <si>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</si>
  <si>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</si>
  <si>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</si>
  <si>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</si>
  <si>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</si>
  <si>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</si>
  <si>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</si>
  <si>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</si>
  <si>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</si>
  <si>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</si>
  <si>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</si>
  <si>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</si>
  <si>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</si>
  <si>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</si>
  <si>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</si>
  <si>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</si>
  <si>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</si>
  <si>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</si>
  <si>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</si>
  <si>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</si>
  <si>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</si>
  <si>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</si>
  <si>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</si>
  <si>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</si>
  <si>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</si>
  <si>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</si>
  <si>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</si>
  <si>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</si>
  <si>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</si>
  <si>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</si>
  <si>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</si>
  <si>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</si>
  <si>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</si>
  <si>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</si>
  <si>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</si>
  <si>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</si>
  <si>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</si>
  <si>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</si>
  <si>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</si>
  <si>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</si>
  <si>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</si>
  <si>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</si>
  <si>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</si>
  <si>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</si>
  <si>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</si>
  <si>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</si>
  <si>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</si>
  <si>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</si>
  <si>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</si>
  <si>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</si>
  <si>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</si>
  <si>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</si>
  <si>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</si>
  <si>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</si>
  <si>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</si>
  <si>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</si>
  <si>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</si>
  <si>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</si>
  <si>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</si>
  <si>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</si>
  <si>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</si>
  <si>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</si>
  <si>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</si>
  <si>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</si>
  <si>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</si>
  <si>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</si>
  <si>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</si>
  <si>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</si>
  <si>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</si>
  <si>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</si>
  <si>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</si>
  <si>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</si>
  <si>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</si>
  <si>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</si>
  <si>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</si>
  <si>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</si>
  <si>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</si>
  <si>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</si>
  <si>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</si>
  <si>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</si>
  <si>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</si>
  <si>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</si>
  <si>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</si>
  <si>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</si>
  <si>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</si>
  <si>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</si>
  <si>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</si>
  <si>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</si>
  <si>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</si>
  <si>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</si>
  <si>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</si>
  <si>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</si>
  <si>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</si>
  <si>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</si>
  <si>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</si>
  <si>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</si>
  <si>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</si>
  <si>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</si>
  <si>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</si>
  <si>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</si>
  <si>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</si>
  <si>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</si>
  <si>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</si>
  <si>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</si>
  <si>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</si>
  <si>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</si>
  <si>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</si>
  <si>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</si>
  <si>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</si>
  <si>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</si>
  <si>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</si>
  <si>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</si>
  <si>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</si>
  <si>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</si>
  <si>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</si>
  <si>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</si>
  <si>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</si>
  <si>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</si>
  <si>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</si>
  <si>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</si>
  <si>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</si>
  <si>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</si>
  <si>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</si>
  <si>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</si>
  <si>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</si>
  <si>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</si>
  <si>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</si>
  <si>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</si>
  <si>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</si>
  <si>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</si>
  <si>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</si>
  <si>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</si>
  <si>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</si>
  <si>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</si>
  <si>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</si>
  <si>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</si>
  <si>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</si>
  <si>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</si>
  <si>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</si>
  <si>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</si>
  <si>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</si>
  <si>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</si>
  <si>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</si>
  <si>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</si>
  <si>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</si>
  <si>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</si>
  <si>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</si>
  <si>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</si>
  <si>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</si>
  <si>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</si>
  <si>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</si>
  <si>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</si>
  <si>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</si>
  <si>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</si>
  <si>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</si>
  <si>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</si>
  <si>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</si>
  <si>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</si>
  <si>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</si>
  <si>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</si>
  <si>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</si>
  <si>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</si>
  <si>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</si>
  <si>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</si>
  <si>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</si>
  <si>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</si>
  <si>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</si>
  <si>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</si>
  <si>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</si>
  <si>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</si>
  <si>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</si>
  <si>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</si>
  <si>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</si>
  <si>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</si>
  <si>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</si>
  <si>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</si>
  <si>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</si>
  <si>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</si>
  <si>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</si>
  <si>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</si>
  <si>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</si>
  <si>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</si>
  <si>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</si>
  <si>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</si>
  <si>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</si>
  <si>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</si>
  <si>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</si>
  <si>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</si>
  <si>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</si>
  <si>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</si>
  <si>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</si>
  <si>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</si>
  <si>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</si>
  <si>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</si>
  <si>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</si>
  <si>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</si>
  <si>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</si>
  <si>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</si>
  <si>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</si>
  <si>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</si>
  <si>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</si>
  <si>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</si>
  <si>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</si>
  <si>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</si>
  <si>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</si>
  <si>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</si>
  <si>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</si>
  <si>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</si>
  <si>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</si>
  <si>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</si>
  <si>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</si>
  <si>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</si>
  <si>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</si>
  <si>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</si>
  <si>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</si>
  <si>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</si>
  <si>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</si>
  <si>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</si>
  <si>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</si>
  <si>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</si>
  <si>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</si>
  <si>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</si>
  <si>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</si>
  <si>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</si>
  <si>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</si>
  <si>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</si>
  <si>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</si>
  <si>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</si>
  <si>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</si>
  <si>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</si>
  <si>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</si>
  <si>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</si>
  <si>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</si>
  <si>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</si>
  <si>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</si>
  <si>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</si>
  <si>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</si>
  <si>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</si>
  <si>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</si>
  <si>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</si>
  <si>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</si>
  <si>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</si>
  <si>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</si>
  <si>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</si>
  <si>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</si>
  <si>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</si>
  <si>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</si>
  <si>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</si>
  <si>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</si>
  <si>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</si>
  <si>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</si>
  <si>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</si>
  <si>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</si>
  <si>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</si>
  <si>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</si>
  <si>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</si>
  <si>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</si>
  <si>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</si>
  <si>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</si>
  <si>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</si>
  <si>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</si>
  <si>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</si>
  <si>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</si>
  <si>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</si>
  <si>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</si>
  <si>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</si>
  <si>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</si>
  <si>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</si>
  <si>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</si>
  <si>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</si>
  <si>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</si>
  <si>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</si>
  <si>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</si>
  <si>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</si>
  <si>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</si>
  <si>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</si>
  <si>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</si>
  <si>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</si>
  <si>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</si>
  <si>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</si>
  <si>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</si>
  <si>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</si>
  <si>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</si>
  <si>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</si>
  <si>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</si>
  <si>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</si>
  <si>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</si>
  <si>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</si>
  <si>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</si>
  <si>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</si>
  <si>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</si>
  <si>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</si>
  <si>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</si>
  <si>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</si>
  <si>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</si>
  <si>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</si>
  <si>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</si>
  <si>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</si>
  <si>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</si>
  <si>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</si>
  <si>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</si>
  <si>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</si>
  <si>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</si>
  <si>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</si>
  <si>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</si>
  <si>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</si>
  <si>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</si>
  <si>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</si>
  <si>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</si>
  <si>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</si>
  <si>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</si>
  <si>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</si>
  <si>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</si>
  <si>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</si>
  <si>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</si>
  <si>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</si>
  <si>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</si>
  <si>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</si>
  <si>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</si>
  <si>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</si>
  <si>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</si>
  <si>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</si>
  <si>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</si>
  <si>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</si>
  <si>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</si>
  <si>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</si>
  <si>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</si>
  <si>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</si>
  <si>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</si>
  <si>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</si>
  <si>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</si>
  <si>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</si>
  <si>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</si>
  <si>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</si>
  <si>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</si>
  <si>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</si>
  <si>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</si>
  <si>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</si>
  <si>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</si>
  <si>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</si>
  <si>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</si>
  <si>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</si>
  <si>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</si>
  <si>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</si>
  <si>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</si>
  <si>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</si>
  <si>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</si>
  <si>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</si>
  <si>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</si>
  <si>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</si>
  <si>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</si>
  <si>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</si>
  <si>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</si>
  <si>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</si>
  <si>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</si>
  <si>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</si>
  <si>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</si>
  <si>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</si>
  <si>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</si>
  <si>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</si>
  <si>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</si>
  <si>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</si>
  <si>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</si>
  <si>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</si>
  <si>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</si>
  <si>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</si>
  <si>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</si>
  <si>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</si>
  <si>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</si>
  <si>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</si>
  <si>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</si>
  <si>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</si>
  <si>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</si>
  <si>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</si>
  <si>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</si>
  <si>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</si>
  <si>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</si>
  <si>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</si>
  <si>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</si>
  <si>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</si>
  <si>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</si>
  <si>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</si>
  <si>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</si>
  <si>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</si>
  <si>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</si>
  <si>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</si>
  <si>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</si>
  <si>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</si>
  <si>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</si>
  <si>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</si>
  <si>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</si>
  <si>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</si>
  <si>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</si>
  <si>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</si>
  <si>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</si>
  <si>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</si>
  <si>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</si>
  <si>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</si>
  <si>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</si>
  <si>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</si>
  <si>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</si>
  <si>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</si>
  <si>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</si>
  <si>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</si>
  <si>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</si>
  <si>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</si>
  <si>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</si>
  <si>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</si>
  <si>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</si>
  <si>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</si>
  <si>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</si>
  <si>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</si>
  <si>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</si>
  <si>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</si>
  <si>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</si>
  <si>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</si>
  <si>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</si>
  <si>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</si>
  <si>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</si>
  <si>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</si>
  <si>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</si>
  <si>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</si>
  <si>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</si>
  <si>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</si>
  <si>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</si>
  <si>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</si>
  <si>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</si>
  <si>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</si>
  <si>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</si>
  <si>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</si>
  <si>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</si>
  <si>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</si>
  <si>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</si>
  <si>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</si>
  <si>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</si>
  <si>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</si>
  <si>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</si>
  <si>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</si>
  <si>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</si>
  <si>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</si>
  <si>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</si>
  <si>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</si>
  <si>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</si>
  <si>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</si>
  <si>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</si>
  <si>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</si>
  <si>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</si>
  <si>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</si>
  <si>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</si>
  <si>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</si>
  <si>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</si>
  <si>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</si>
  <si>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</si>
  <si>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</si>
  <si>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</si>
  <si>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</si>
  <si>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</si>
  <si>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</si>
  <si>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</si>
  <si>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</si>
  <si>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</si>
  <si>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</si>
  <si>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</si>
  <si>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</si>
  <si>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</si>
  <si>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</si>
  <si>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</si>
  <si>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</si>
  <si>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</si>
  <si>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</si>
  <si>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</si>
  <si>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</si>
  <si>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</si>
  <si>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</si>
  <si>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</si>
  <si>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</si>
  <si>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</si>
  <si>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</si>
  <si>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</si>
  <si>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</si>
  <si>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</si>
  <si>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</si>
  <si>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</si>
  <si>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</si>
  <si>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</si>
  <si>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</si>
  <si>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</si>
  <si>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</si>
  <si>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</si>
  <si>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</si>
  <si>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</si>
  <si>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</si>
  <si>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</si>
  <si>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</si>
  <si>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</si>
  <si>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</si>
  <si>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</si>
  <si>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</si>
  <si>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</si>
  <si>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</si>
  <si>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</si>
  <si>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</si>
  <si>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</si>
  <si>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</si>
  <si>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</si>
  <si>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</si>
  <si>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</si>
  <si>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</si>
  <si>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</si>
  <si>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</si>
  <si>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</si>
  <si>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</si>
  <si>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</si>
  <si>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</si>
  <si>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</si>
  <si>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</si>
  <si>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</si>
  <si>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</si>
  <si>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</si>
  <si>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</si>
  <si>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</si>
  <si>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</si>
  <si>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</si>
  <si>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</si>
  <si>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</si>
  <si>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</si>
  <si>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</si>
  <si>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</si>
  <si>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</si>
  <si>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</si>
  <si>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</si>
  <si>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</si>
  <si>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</si>
  <si>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</si>
  <si>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</si>
  <si>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</si>
  <si>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</si>
  <si>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</si>
  <si>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</si>
  <si>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</si>
  <si>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</si>
  <si>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</si>
  <si>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</si>
  <si>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</si>
  <si>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</si>
  <si>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</si>
  <si>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</si>
  <si>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</si>
  <si>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</si>
  <si>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</si>
  <si>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</si>
  <si>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</si>
  <si>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</si>
  <si>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</si>
  <si>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</si>
  <si>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</si>
  <si>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</si>
  <si>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</si>
  <si>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</si>
  <si>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</si>
  <si>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</si>
  <si>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</si>
  <si>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</si>
  <si>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</si>
  <si>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</si>
  <si>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</si>
  <si>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</si>
  <si>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</si>
  <si>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</si>
  <si>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</si>
  <si>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</si>
  <si>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</si>
  <si>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</si>
  <si>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</si>
  <si>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</si>
  <si>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</si>
  <si>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</si>
  <si>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</si>
  <si>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</si>
  <si>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</si>
  <si>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</si>
  <si>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</si>
  <si>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</si>
  <si>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</si>
  <si>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</si>
  <si>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</si>
  <si>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</si>
  <si>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</si>
  <si>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</si>
  <si>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</si>
  <si>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</si>
  <si>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</si>
  <si>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</si>
  <si>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</si>
  <si>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</si>
  <si>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</si>
  <si>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</si>
  <si>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</si>
  <si>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</si>
  <si>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</si>
  <si>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</si>
  <si>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</si>
  <si>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</si>
  <si>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</si>
  <si>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</si>
  <si>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</si>
  <si>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</si>
  <si>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</si>
  <si>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</si>
  <si>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</si>
  <si>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</si>
  <si>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</si>
  <si>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</si>
  <si>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</si>
  <si>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</si>
  <si>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</si>
  <si>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</si>
  <si>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</si>
  <si>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</si>
  <si>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</si>
  <si>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</si>
  <si>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</si>
  <si>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</si>
  <si>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</si>
  <si>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</si>
  <si>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</si>
  <si>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</si>
  <si>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</si>
  <si>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</si>
  <si>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</si>
  <si>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</si>
  <si>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</si>
  <si>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</si>
  <si>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</si>
  <si>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</si>
  <si>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</si>
  <si>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</si>
  <si>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</si>
  <si>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</si>
  <si>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</si>
  <si>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</si>
  <si>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</si>
  <si>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</si>
  <si>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</si>
  <si>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</si>
  <si>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</si>
  <si>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</si>
  <si>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</si>
  <si>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</si>
  <si>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</si>
  <si>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</si>
  <si>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</si>
  <si>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</si>
  <si>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</si>
  <si>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</si>
  <si>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</si>
  <si>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</si>
  <si>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</si>
  <si>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</si>
  <si>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</si>
  <si>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</si>
  <si>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</si>
  <si>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</si>
  <si>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</si>
  <si>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</si>
  <si>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</si>
  <si>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</si>
  <si>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</si>
  <si>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</si>
  <si>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</si>
  <si>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</si>
  <si>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</si>
  <si>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</si>
  <si>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</si>
  <si>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</si>
  <si>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</si>
  <si>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</si>
  <si>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</si>
  <si>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</si>
  <si>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</si>
  <si>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</si>
  <si>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</si>
  <si>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</si>
  <si>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</si>
  <si>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</si>
  <si>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</si>
  <si>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</si>
  <si>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</si>
  <si>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</si>
  <si>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</si>
  <si>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</si>
  <si>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</si>
  <si>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</si>
  <si>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</si>
  <si>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</si>
  <si>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</si>
  <si>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</si>
  <si>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</si>
  <si>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</si>
  <si>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</si>
  <si>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</si>
  <si>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</si>
  <si>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</si>
  <si>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</si>
  <si>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</si>
  <si>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</si>
  <si>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</si>
  <si>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</si>
  <si>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</si>
  <si>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</si>
  <si>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</si>
  <si>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</si>
  <si>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</si>
  <si>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</si>
  <si>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</si>
  <si>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</si>
  <si>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</si>
  <si>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</si>
  <si>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</si>
  <si>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</si>
  <si>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</si>
  <si>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</si>
  <si>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</si>
  <si>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</si>
  <si>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</si>
  <si>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</si>
  <si>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</si>
  <si>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</si>
  <si>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</si>
  <si>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</si>
  <si>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</si>
  <si>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</si>
  <si>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</si>
  <si>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</si>
  <si>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</si>
  <si>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</si>
  <si>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</si>
  <si>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</si>
  <si>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</si>
  <si>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</si>
  <si>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</si>
  <si>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</si>
  <si>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</si>
  <si>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</si>
  <si>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</si>
  <si>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</si>
  <si>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</si>
  <si>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</si>
  <si>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</si>
  <si>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</si>
  <si>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</si>
  <si>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</si>
  <si>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</si>
  <si>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</si>
  <si>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</si>
  <si>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</si>
  <si>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</si>
  <si>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</si>
  <si>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</si>
  <si>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</si>
  <si>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</si>
  <si>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</si>
  <si>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</si>
  <si>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</si>
  <si>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</si>
  <si>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</si>
  <si>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</si>
  <si>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</si>
  <si>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</si>
  <si>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</si>
  <si>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</si>
  <si>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</si>
  <si>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</si>
  <si>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</si>
  <si>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</si>
  <si>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</si>
  <si>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</si>
  <si>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</si>
  <si>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</si>
  <si>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</si>
  <si>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</si>
  <si>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</si>
  <si>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</si>
  <si>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</si>
  <si>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</si>
  <si>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</si>
  <si>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</si>
  <si>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</si>
  <si>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</si>
  <si>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</si>
  <si>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</si>
  <si>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</si>
  <si>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</si>
  <si>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</si>
  <si>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</si>
  <si>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</si>
  <si>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</si>
  <si>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</si>
  <si>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</si>
  <si>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</si>
  <si>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</si>
  <si>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</si>
  <si>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</si>
  <si>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</si>
  <si>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</si>
  <si>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</si>
  <si>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</si>
  <si>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</si>
  <si>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</si>
  <si>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</si>
  <si>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</si>
  <si>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</si>
  <si>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</si>
  <si>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</si>
  <si>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</si>
  <si>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</si>
  <si>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</si>
  <si>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</si>
  <si>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</si>
  <si>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</si>
  <si>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</si>
  <si>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</si>
  <si>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</si>
  <si>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</si>
  <si>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</si>
  <si>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</si>
  <si>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</si>
  <si>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</si>
  <si>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</si>
  <si>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</si>
  <si>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</si>
  <si>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</si>
  <si>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</si>
  <si>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</si>
  <si>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</si>
  <si>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</si>
  <si>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</si>
  <si>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</si>
  <si>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</si>
  <si>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</si>
  <si>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</si>
  <si>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</si>
  <si>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</si>
  <si>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</si>
  <si>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</si>
  <si>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</si>
  <si>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</si>
  <si>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</si>
  <si>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</si>
  <si>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</si>
  <si>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</si>
  <si>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</si>
  <si>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</si>
  <si>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</si>
  <si>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</si>
  <si>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</si>
  <si>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</si>
  <si>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</si>
  <si>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</si>
  <si>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</si>
  <si>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</si>
  <si>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</si>
  <si>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</si>
  <si>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</si>
  <si>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</si>
  <si>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</si>
  <si>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</si>
  <si>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</si>
  <si>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</si>
  <si>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</si>
  <si>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</si>
  <si>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</si>
  <si>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</si>
  <si>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</si>
  <si>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</si>
  <si>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</si>
  <si>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</si>
  <si>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</si>
  <si>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</si>
  <si>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</si>
  <si>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</si>
  <si>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</si>
  <si>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</si>
  <si>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</si>
  <si>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</si>
  <si>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</si>
  <si>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</si>
  <si>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</si>
  <si>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</si>
  <si>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</si>
  <si>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</si>
  <si>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</si>
  <si>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</si>
  <si>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</si>
  <si>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</si>
  <si>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</si>
  <si>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</si>
  <si>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</si>
  <si>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</si>
  <si>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</si>
  <si>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</si>
  <si>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</si>
  <si>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</si>
  <si>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</si>
  <si>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</si>
  <si>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</si>
  <si>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</si>
  <si>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</si>
  <si>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</si>
  <si>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</si>
  <si>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</si>
  <si>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</si>
  <si>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</si>
  <si>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</si>
  <si>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</si>
  <si>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</si>
  <si>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</si>
  <si>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</si>
  <si>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</si>
  <si>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</si>
  <si>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</si>
  <si>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</si>
  <si>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</si>
  <si>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</si>
  <si>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</si>
  <si>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</si>
  <si>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</si>
  <si>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</si>
  <si>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</si>
  <si>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</si>
  <si>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</si>
  <si>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</si>
  <si>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</si>
  <si>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</si>
  <si>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</si>
  <si>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</si>
  <si>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</si>
  <si>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</si>
  <si>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</si>
  <si>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</si>
  <si>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</si>
  <si>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</si>
  <si>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</si>
  <si>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</si>
  <si>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</si>
  <si>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</si>
  <si>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</si>
  <si>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</si>
  <si>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</si>
  <si>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</si>
  <si>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</si>
  <si>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</si>
  <si>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</si>
  <si>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</si>
  <si>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</si>
  <si>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</si>
  <si>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</si>
  <si>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</si>
  <si>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</si>
  <si>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</si>
  <si>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</si>
  <si>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</si>
  <si>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</si>
  <si>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</si>
  <si>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</si>
  <si>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</si>
  <si>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</si>
  <si>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</si>
  <si>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</si>
  <si>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</si>
  <si>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</si>
  <si>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</si>
  <si>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</si>
  <si>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</si>
  <si>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</si>
  <si>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</si>
  <si>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</si>
  <si>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</si>
  <si>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</si>
  <si>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</si>
  <si>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</si>
  <si>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</si>
  <si>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</si>
  <si>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</si>
  <si>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</si>
  <si>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</si>
  <si>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</si>
  <si>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</si>
  <si>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</si>
  <si>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</si>
  <si>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</si>
  <si>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</si>
  <si>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</si>
  <si>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</si>
  <si>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</si>
  <si>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</si>
  <si>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</si>
  <si>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</si>
  <si>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</si>
  <si>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</si>
  <si>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</si>
  <si>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</si>
  <si>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</si>
  <si>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</si>
  <si>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</si>
  <si>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</si>
  <si>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</si>
  <si>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</si>
  <si>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</si>
  <si>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</si>
  <si>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</si>
  <si>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</si>
  <si>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</si>
  <si>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</si>
  <si>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</si>
  <si>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</si>
  <si>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</si>
  <si>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</si>
  <si>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</si>
  <si>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</si>
  <si>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</si>
  <si>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</si>
  <si>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</si>
  <si>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</si>
  <si>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</si>
  <si>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</si>
  <si>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</si>
  <si>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</si>
  <si>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</si>
  <si>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</si>
  <si>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</si>
  <si>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</si>
  <si>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</si>
  <si>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</si>
  <si>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</si>
  <si>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</si>
  <si>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</si>
  <si>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</si>
  <si>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</si>
  <si>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</si>
  <si>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</si>
  <si>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</si>
  <si>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</si>
  <si>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</si>
  <si>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</si>
  <si>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</si>
  <si>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</si>
  <si>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</si>
  <si>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</si>
  <si>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</si>
  <si>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</si>
  <si>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</si>
  <si>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</si>
  <si>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</si>
  <si>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</si>
  <si>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</si>
  <si>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</si>
  <si>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</si>
  <si>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</si>
  <si>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</si>
  <si>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</si>
  <si>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</si>
  <si>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</si>
  <si>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</si>
  <si>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</si>
  <si>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</si>
  <si>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</si>
  <si>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</si>
  <si>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</si>
  <si>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</si>
  <si>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</si>
  <si>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</si>
  <si>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</si>
  <si>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</si>
  <si>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</si>
  <si>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</si>
  <si>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</si>
  <si>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</si>
  <si>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</si>
  <si>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</si>
  <si>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</si>
  <si>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</si>
  <si>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</si>
  <si>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</si>
  <si>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</si>
  <si>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</si>
  <si>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</si>
  <si>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</si>
  <si>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</si>
  <si>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</si>
  <si>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</si>
  <si>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</si>
  <si>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</si>
  <si>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</si>
  <si>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</si>
  <si>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</si>
  <si>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</si>
  <si>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</si>
  <si>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</si>
  <si>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</si>
  <si>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</si>
  <si>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</si>
  <si>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</si>
  <si>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</si>
  <si>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</si>
  <si>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</si>
  <si>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</si>
  <si>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</si>
  <si>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</si>
  <si>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</si>
  <si>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</si>
  <si>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</si>
  <si>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</si>
  <si>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</si>
  <si>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</si>
  <si>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</si>
  <si>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</si>
  <si>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</si>
  <si>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</si>
  <si>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</si>
  <si>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</si>
  <si>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</si>
  <si>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</si>
  <si>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</si>
  <si>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</si>
  <si>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</si>
  <si>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</si>
  <si>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</si>
  <si>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</si>
  <si>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</si>
  <si>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</si>
  <si>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</si>
  <si>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</si>
  <si>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</si>
  <si>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</si>
  <si>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</si>
  <si>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</si>
  <si>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</si>
  <si>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</si>
  <si>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</si>
  <si>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</si>
  <si>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</si>
  <si>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</si>
  <si>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</si>
  <si>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</si>
  <si>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</si>
  <si>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</si>
  <si>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</si>
  <si>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</si>
  <si>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</si>
  <si>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</si>
  <si>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</si>
  <si>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</si>
  <si>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</si>
  <si>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</si>
  <si>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</si>
  <si>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</si>
  <si>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</si>
  <si>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</si>
  <si>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</si>
  <si>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</si>
  <si>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</si>
  <si>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</si>
  <si>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</si>
  <si>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</si>
  <si>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</si>
  <si>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</si>
  <si>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</si>
  <si>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</si>
  <si>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</si>
  <si>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</si>
  <si>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</si>
  <si>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</si>
  <si>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</si>
  <si>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</si>
  <si>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</si>
  <si>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</si>
  <si>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</si>
  <si>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</si>
  <si>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</si>
  <si>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</si>
  <si>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</si>
  <si>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</si>
  <si>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</si>
  <si>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</si>
  <si>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</si>
  <si>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</si>
  <si>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</si>
  <si>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</si>
  <si>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</si>
  <si>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</si>
  <si>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</si>
  <si>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</si>
  <si>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</si>
  <si>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</si>
  <si>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</si>
  <si>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</si>
  <si>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</si>
  <si>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</si>
  <si>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</si>
  <si>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</si>
  <si>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</si>
  <si>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</si>
  <si>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</si>
  <si>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</si>
  <si>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</si>
  <si>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</si>
  <si>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</si>
  <si>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</si>
  <si>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</si>
  <si>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</si>
  <si>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</si>
  <si>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</si>
  <si>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</si>
  <si>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</si>
  <si>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</si>
  <si>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</si>
  <si>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</si>
  <si>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</si>
  <si>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</si>
  <si>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</si>
  <si>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</si>
  <si>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</si>
  <si>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</si>
  <si>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</si>
  <si>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</si>
  <si>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</si>
  <si>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</si>
  <si>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</si>
  <si>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</si>
  <si>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</si>
  <si>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</si>
  <si>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</si>
  <si>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</si>
  <si>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</si>
  <si>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</si>
  <si>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</si>
  <si>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</si>
  <si>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</si>
  <si>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</si>
  <si>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</si>
  <si>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</si>
  <si>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</si>
  <si>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</si>
  <si>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</si>
  <si>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</si>
  <si>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</si>
  <si>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</si>
  <si>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</si>
  <si>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</si>
  <si>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</si>
  <si>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</si>
  <si>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</si>
  <si>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</si>
  <si>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</si>
  <si>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</si>
  <si>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</si>
  <si>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</si>
  <si>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</si>
  <si>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</si>
  <si>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</si>
  <si>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</si>
  <si>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</si>
  <si>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</si>
  <si>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</si>
  <si>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</si>
  <si>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</si>
  <si>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</si>
  <si>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</si>
  <si>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</si>
  <si>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</si>
  <si>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</si>
  <si>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</si>
  <si>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</si>
  <si>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</si>
  <si>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</si>
  <si>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</si>
  <si>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</si>
  <si>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</si>
  <si>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</si>
  <si>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</si>
  <si>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</si>
  <si>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</si>
  <si>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</si>
  <si>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</si>
  <si>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</si>
  <si>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</si>
  <si>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</si>
  <si>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</si>
  <si>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</si>
  <si>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</si>
  <si>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</si>
  <si>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</si>
  <si>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</si>
  <si>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</si>
  <si>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</si>
  <si>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</si>
  <si>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</si>
  <si>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</si>
  <si>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</si>
  <si>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</si>
  <si>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</si>
  <si>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</si>
  <si>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</si>
  <si>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</si>
  <si>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</si>
  <si>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</si>
  <si>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</si>
  <si>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</si>
  <si>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</si>
  <si>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</si>
  <si>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</si>
  <si>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</si>
  <si>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</si>
  <si>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</si>
  <si>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</si>
  <si>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</si>
  <si>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</si>
  <si>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</si>
  <si>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</si>
  <si>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</si>
  <si>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</si>
  <si>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</si>
  <si>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</si>
  <si>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</si>
  <si>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</si>
  <si>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</si>
  <si>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</si>
  <si>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</si>
  <si>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</si>
  <si>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</si>
  <si>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</si>
  <si>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</si>
  <si>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</si>
  <si>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</si>
  <si>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</si>
  <si>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</si>
  <si>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</si>
  <si>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</si>
  <si>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</si>
  <si>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</si>
  <si>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</si>
  <si>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</si>
  <si>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</si>
  <si>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</si>
  <si>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</si>
  <si>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</si>
  <si>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</si>
  <si>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</si>
  <si>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</si>
  <si>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</si>
  <si>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</si>
  <si>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</si>
  <si>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</si>
  <si>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</si>
  <si>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</si>
  <si>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</si>
  <si>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</si>
  <si>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</si>
  <si>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</si>
  <si>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</si>
  <si>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</si>
  <si>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</si>
  <si>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</si>
  <si>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</si>
  <si>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</si>
  <si>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</si>
  <si>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</si>
  <si>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</si>
  <si>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</si>
  <si>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</si>
  <si>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</si>
  <si>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</si>
  <si>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</si>
  <si>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</si>
  <si>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</si>
  <si>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</si>
  <si>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</si>
  <si>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</si>
  <si>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</si>
  <si>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</si>
  <si>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</si>
  <si>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</si>
  <si>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</si>
  <si>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</si>
  <si>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</si>
  <si>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</si>
  <si>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</si>
  <si>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</si>
  <si>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</si>
  <si>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</si>
  <si>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</si>
  <si>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</si>
  <si>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</si>
  <si>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</si>
  <si>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</si>
  <si>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</si>
  <si>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</si>
  <si>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</si>
  <si>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</si>
  <si>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</si>
  <si>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</si>
  <si>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</si>
  <si>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</si>
  <si>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</si>
  <si>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</si>
  <si>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</si>
  <si>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</si>
  <si>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</si>
  <si>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</si>
  <si>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</si>
  <si>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</si>
  <si>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</si>
  <si>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</si>
  <si>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</si>
  <si>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</si>
  <si>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</si>
  <si>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</si>
  <si>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</si>
  <si>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</si>
  <si>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</si>
  <si>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</si>
  <si>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</si>
  <si>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</si>
  <si>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</si>
  <si>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</si>
  <si>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</si>
  <si>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</si>
  <si>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</si>
  <si>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</si>
  <si>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</si>
  <si>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</si>
  <si>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</si>
  <si>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</si>
  <si>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</si>
  <si>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</si>
  <si>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</si>
  <si>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</si>
  <si>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</si>
  <si>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</si>
  <si>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</si>
  <si>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</si>
  <si>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</si>
  <si>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</si>
  <si>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</si>
  <si>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</si>
  <si>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</si>
  <si>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</si>
  <si>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</si>
  <si>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</si>
  <si>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</si>
  <si>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</si>
  <si>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</si>
  <si>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</si>
  <si>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</si>
  <si>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</si>
  <si>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</si>
  <si>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</si>
  <si>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</si>
  <si>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</si>
  <si>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</si>
  <si>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</si>
  <si>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</si>
  <si>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</si>
  <si>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</si>
  <si>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</si>
  <si>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</si>
  <si>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</si>
  <si>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</si>
  <si>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</si>
  <si>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</si>
  <si>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</si>
  <si>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</si>
  <si>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</si>
  <si>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</si>
  <si>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</si>
  <si>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</si>
  <si>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</si>
  <si>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</si>
  <si>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</si>
  <si>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</si>
  <si>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</si>
  <si>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</si>
  <si>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</si>
  <si>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</si>
  <si>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</si>
  <si>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</si>
  <si>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</si>
  <si>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</si>
  <si>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</si>
  <si>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</si>
  <si>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</si>
  <si>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</si>
  <si>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</si>
  <si>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</si>
  <si>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</si>
  <si>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</si>
  <si>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</si>
  <si>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</si>
  <si>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</si>
  <si>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</si>
  <si>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</si>
  <si>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</si>
  <si>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</si>
  <si>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</si>
  <si>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</si>
  <si>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</si>
  <si>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</si>
  <si>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</si>
  <si>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</si>
  <si>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</si>
  <si>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</si>
  <si>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</si>
  <si>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</si>
  <si>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</si>
  <si>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</si>
  <si>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</si>
  <si>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</si>
  <si>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</si>
  <si>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</si>
  <si>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</si>
  <si>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</si>
  <si>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</si>
  <si>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</si>
  <si>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</si>
  <si>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</si>
  <si>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</si>
  <si>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</si>
  <si>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</si>
  <si>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</si>
  <si>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</si>
  <si>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</si>
  <si>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</si>
  <si>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</si>
  <si>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</si>
  <si>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</si>
  <si>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</si>
  <si>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</si>
  <si>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</si>
  <si>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</si>
  <si>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</si>
  <si>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</si>
  <si>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</si>
  <si>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</si>
  <si>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</si>
  <si>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</si>
  <si>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</si>
  <si>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</si>
  <si>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</si>
  <si>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</si>
  <si>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</si>
  <si>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</si>
  <si>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</si>
  <si>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</si>
  <si>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</si>
  <si>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</si>
  <si>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</si>
  <si>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</si>
  <si>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</si>
  <si>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</si>
  <si>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</si>
  <si>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</si>
  <si>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</si>
  <si>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</si>
  <si>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</si>
  <si>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</si>
  <si>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</si>
  <si>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</si>
  <si>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</si>
  <si>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</si>
  <si>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</si>
  <si>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</si>
  <si>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</si>
  <si>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</si>
  <si>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</si>
  <si>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</si>
  <si>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</si>
  <si>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</si>
  <si>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</si>
  <si>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</si>
  <si>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</si>
  <si>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</si>
  <si>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</si>
  <si>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</si>
  <si>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</si>
  <si>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</si>
  <si>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</si>
  <si>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</si>
  <si>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</si>
  <si>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</si>
  <si>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</si>
  <si>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</si>
  <si>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</si>
  <si>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</si>
  <si>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</si>
  <si>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</si>
  <si>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</si>
  <si>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</si>
  <si>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</si>
  <si>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</si>
  <si>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</si>
  <si>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</si>
  <si>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</si>
  <si>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</si>
  <si>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</si>
  <si>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</si>
  <si>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</si>
  <si>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</si>
  <si>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</si>
  <si>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</si>
  <si>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</si>
  <si>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</si>
  <si>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</si>
  <si>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</si>
  <si>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</si>
  <si>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</si>
  <si>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</si>
  <si>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</si>
  <si>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</si>
  <si>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</si>
  <si>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</si>
  <si>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</si>
  <si>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</si>
  <si>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</si>
  <si>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</si>
  <si>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</si>
  <si>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</si>
  <si>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</si>
  <si>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</si>
  <si>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</si>
  <si>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</si>
  <si>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</si>
  <si>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</si>
  <si>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</si>
  <si>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</si>
  <si>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</si>
  <si>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</si>
  <si>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</si>
  <si>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</si>
  <si>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</si>
  <si>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</si>
  <si>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</si>
  <si>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</si>
  <si>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</si>
  <si>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</si>
  <si>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</si>
  <si>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</si>
  <si>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</si>
  <si>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</si>
  <si>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</si>
  <si>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</si>
  <si>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</si>
  <si>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</si>
  <si>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</si>
  <si>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</si>
  <si>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</si>
  <si>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</si>
  <si>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</si>
  <si>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</si>
  <si>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</si>
  <si>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</si>
  <si>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</si>
  <si>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</si>
  <si>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</si>
  <si>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</si>
  <si>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</si>
  <si>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</si>
  <si>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</si>
  <si>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</si>
  <si>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</si>
  <si>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</si>
  <si>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</si>
  <si>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</si>
  <si>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</si>
  <si>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</si>
  <si>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</si>
  <si>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</si>
  <si>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</si>
  <si>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</si>
  <si>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</si>
  <si>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</si>
  <si>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</si>
  <si>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</si>
  <si>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</si>
  <si>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</si>
  <si>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</si>
  <si>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</si>
  <si>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</si>
  <si>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</si>
  <si>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</si>
  <si>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</si>
  <si>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</si>
  <si>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</si>
  <si>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</si>
  <si>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</si>
  <si>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</si>
  <si>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</si>
  <si>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</si>
  <si>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</si>
  <si>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</si>
  <si>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</si>
  <si>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</si>
  <si>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</si>
  <si>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</si>
  <si>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</si>
  <si>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</si>
  <si>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</si>
  <si>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</si>
  <si>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</si>
  <si>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</si>
  <si>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</si>
  <si>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</si>
  <si>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</si>
  <si>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</si>
  <si>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</si>
  <si>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</si>
  <si>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</si>
  <si>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</si>
  <si>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</si>
  <si>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</si>
  <si>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</si>
  <si>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</si>
  <si>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</si>
  <si>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</si>
  <si>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</si>
  <si>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</si>
  <si>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</si>
  <si>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</si>
  <si>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</si>
  <si>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</si>
  <si>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</si>
  <si>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</si>
  <si>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</si>
  <si>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</si>
  <si>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</si>
  <si>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</si>
  <si>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</si>
  <si>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</si>
  <si>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</si>
  <si>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</si>
  <si>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</si>
  <si>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</si>
  <si>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</si>
  <si>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</si>
  <si>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</si>
  <si>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</si>
  <si>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</si>
  <si>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</si>
  <si>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</si>
  <si>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</si>
  <si>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</si>
  <si>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</si>
  <si>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</si>
  <si>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</si>
  <si>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</si>
  <si>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</si>
  <si>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</si>
  <si>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</si>
  <si>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</si>
  <si>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</si>
  <si>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</si>
  <si>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</si>
  <si>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</si>
  <si>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</si>
  <si>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</si>
  <si>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</si>
  <si>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</si>
  <si>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</si>
  <si>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</si>
  <si>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</si>
  <si>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</si>
  <si>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</si>
  <si>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</si>
  <si>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</si>
  <si>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</si>
  <si>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</si>
  <si>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</si>
  <si>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</si>
  <si>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</si>
  <si>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</si>
  <si>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</si>
  <si>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</si>
  <si>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</si>
  <si>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</si>
  <si>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</si>
  <si>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</si>
  <si>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</si>
  <si>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</si>
  <si>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</si>
  <si>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</si>
  <si>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</si>
  <si>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</si>
  <si>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</si>
  <si>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</si>
  <si>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</si>
  <si>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</si>
  <si>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</si>
  <si>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</si>
  <si>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</si>
  <si>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</si>
  <si>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</si>
  <si>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</si>
  <si>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</si>
  <si>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</si>
  <si>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</si>
  <si>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</si>
  <si>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</si>
  <si>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</si>
  <si>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</si>
  <si>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</si>
  <si>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</si>
  <si>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</si>
  <si>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</si>
  <si>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</si>
  <si>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</si>
  <si>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</si>
  <si>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</si>
  <si>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</si>
  <si>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</si>
  <si>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</si>
  <si>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</si>
  <si>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</si>
  <si>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</si>
  <si>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</si>
  <si>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</si>
  <si>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</si>
  <si>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</si>
  <si>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</si>
  <si>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</si>
  <si>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</si>
  <si>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</si>
  <si>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</si>
  <si>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</si>
  <si>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</si>
  <si>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</si>
  <si>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</si>
  <si>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</si>
  <si>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</si>
  <si>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</si>
  <si>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</si>
  <si>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</si>
  <si>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</si>
  <si>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</si>
  <si>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</si>
  <si>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</si>
  <si>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</si>
  <si>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</si>
  <si>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</si>
  <si>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</si>
  <si>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</si>
  <si>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</si>
  <si>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</si>
  <si>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</si>
  <si>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</si>
  <si>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</si>
  <si>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</si>
  <si>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</si>
  <si>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</si>
  <si>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</si>
  <si>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</si>
  <si>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</si>
  <si>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</si>
  <si>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</si>
  <si>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</si>
  <si>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</si>
  <si>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</si>
  <si>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</si>
  <si>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</si>
  <si>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</si>
  <si>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</si>
  <si>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</si>
  <si>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</si>
  <si>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</si>
  <si>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</si>
  <si>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</si>
  <si>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</si>
  <si>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</si>
  <si>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</si>
  <si>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</si>
  <si>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</si>
  <si>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</si>
  <si>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</si>
  <si>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</si>
  <si>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</si>
  <si>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</si>
  <si>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</si>
  <si>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</si>
  <si>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</si>
  <si>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</si>
  <si>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</si>
  <si>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</si>
  <si>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</si>
  <si>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</si>
  <si>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</si>
  <si>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</si>
  <si>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</si>
  <si>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</si>
  <si>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</si>
  <si>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</si>
  <si>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</si>
  <si>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</si>
  <si>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</si>
  <si>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</si>
  <si>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</si>
  <si>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</si>
  <si>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</si>
  <si>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</si>
  <si>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</si>
  <si>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</si>
  <si>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</si>
  <si>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</si>
  <si>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</si>
  <si>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</si>
  <si>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</si>
  <si>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</si>
  <si>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</si>
  <si>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</si>
  <si>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</si>
  <si>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</si>
  <si>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</si>
  <si>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</si>
  <si>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</si>
  <si>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</si>
  <si>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</si>
  <si>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</si>
  <si>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</si>
  <si>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</si>
  <si>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</si>
  <si>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</si>
  <si>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</si>
  <si>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</si>
  <si>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</si>
  <si>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</si>
  <si>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</si>
  <si>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</si>
  <si>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</si>
  <si>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</si>
  <si>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</si>
  <si>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</si>
  <si>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</si>
  <si>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</si>
  <si>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</si>
  <si>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</si>
  <si>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</si>
  <si>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</si>
  <si>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</si>
  <si>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</si>
  <si>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</si>
  <si>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</si>
  <si>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</si>
  <si>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</si>
  <si>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</si>
  <si>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</si>
  <si>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</si>
  <si>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</si>
  <si>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</si>
  <si>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</si>
  <si>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</si>
  <si>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</si>
  <si>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</si>
  <si>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</si>
  <si>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</si>
  <si>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</si>
  <si>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</si>
  <si>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</si>
  <si>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</si>
  <si>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</si>
  <si>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</si>
  <si>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</si>
  <si>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</si>
  <si>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</si>
  <si>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</si>
  <si>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</si>
  <si>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</si>
  <si>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</si>
  <si>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</si>
  <si>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</si>
  <si>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</si>
  <si>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</si>
  <si>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</si>
  <si>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</si>
  <si>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</si>
  <si>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</si>
  <si>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</si>
  <si>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</si>
  <si>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</si>
  <si>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</si>
  <si>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</si>
  <si>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</si>
  <si>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</si>
  <si>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</si>
  <si>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</si>
  <si>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</si>
  <si>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</si>
  <si>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</si>
  <si>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</si>
  <si>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</si>
  <si>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</si>
  <si>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</si>
  <si>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</si>
  <si>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</si>
  <si>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</si>
  <si>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</si>
  <si>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</si>
  <si>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</si>
  <si>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</si>
  <si>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</si>
  <si>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</si>
  <si>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</si>
  <si>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</si>
  <si>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</si>
  <si>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</si>
  <si>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</si>
  <si>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</si>
  <si>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</si>
  <si>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</si>
  <si>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</si>
  <si>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</si>
  <si>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</si>
  <si>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</si>
  <si>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</si>
  <si>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</si>
  <si>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</si>
  <si>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</si>
  <si>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</si>
  <si>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</si>
  <si>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</si>
  <si>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</si>
  <si>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</si>
  <si>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</si>
  <si>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</si>
  <si>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</si>
  <si>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</si>
  <si>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</si>
  <si>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</si>
  <si>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</si>
  <si>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</si>
  <si>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</si>
  <si>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</si>
  <si>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</si>
  <si>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</si>
  <si>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</si>
  <si>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</si>
  <si>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</si>
  <si>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</si>
  <si>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</si>
  <si>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</si>
  <si>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</si>
  <si>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</si>
  <si>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</si>
  <si>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</si>
  <si>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</si>
  <si>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</si>
  <si>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</si>
  <si>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</si>
  <si>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</si>
  <si>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</si>
  <si>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</si>
  <si>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</si>
  <si>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</si>
  <si>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</si>
  <si>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</si>
  <si>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</si>
  <si>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</si>
  <si>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</si>
  <si>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</si>
  <si>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</si>
  <si>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</si>
  <si>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</si>
  <si>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</si>
  <si>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</si>
  <si>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</si>
  <si>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</si>
  <si>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</si>
  <si>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</si>
  <si>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</si>
  <si>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</si>
  <si>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</si>
  <si>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</si>
  <si>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</si>
  <si>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</si>
  <si>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</si>
  <si>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</si>
  <si>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</si>
  <si>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</si>
  <si>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</si>
  <si>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</si>
  <si>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</si>
  <si>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</si>
  <si>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</si>
  <si>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</si>
  <si>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</si>
  <si>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</si>
  <si>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</si>
  <si>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</si>
  <si>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</si>
  <si>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</si>
  <si>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</si>
  <si>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</si>
  <si>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</si>
  <si>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</si>
  <si>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</si>
  <si>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</si>
  <si>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</si>
  <si>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</si>
  <si>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</si>
  <si>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</si>
  <si>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</si>
  <si>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</si>
  <si>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</si>
  <si>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</si>
  <si>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</si>
  <si>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</si>
  <si>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</si>
  <si>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</si>
  <si>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</si>
  <si>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</si>
  <si>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</si>
  <si>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</si>
  <si>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</si>
  <si>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</si>
  <si>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</si>
  <si>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</si>
  <si>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</si>
  <si>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</si>
  <si>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</si>
  <si>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</si>
  <si>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</si>
  <si>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</si>
  <si>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</si>
  <si>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</si>
  <si>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</si>
  <si>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</si>
  <si>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</si>
  <si>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</si>
  <si>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</si>
  <si>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</si>
  <si>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</si>
  <si>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</si>
  <si>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</si>
  <si>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</si>
  <si>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</si>
  <si>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</si>
  <si>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</si>
  <si>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</si>
  <si>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</si>
  <si>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</si>
  <si>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</si>
  <si>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</si>
  <si>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</si>
  <si>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</si>
  <si>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</si>
  <si>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</si>
  <si>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</si>
  <si>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</si>
  <si>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</si>
  <si>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</si>
  <si>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</si>
  <si>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</si>
  <si>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</si>
  <si>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</si>
  <si>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</si>
  <si>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</si>
  <si>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</si>
  <si>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</si>
  <si>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</si>
  <si>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</si>
  <si>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</si>
  <si>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</si>
  <si>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</si>
  <si>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</si>
  <si>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</si>
  <si>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</si>
  <si>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</si>
  <si>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</si>
  <si>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</si>
  <si>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</si>
  <si>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</si>
  <si>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</si>
  <si>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</si>
  <si>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</si>
  <si>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</si>
  <si>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</si>
  <si>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</si>
  <si>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</si>
  <si>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</si>
  <si>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</si>
  <si>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</si>
  <si>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</si>
  <si>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</si>
  <si>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</si>
  <si>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</si>
  <si>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</si>
  <si>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</si>
  <si>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</si>
  <si>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</si>
  <si>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</si>
  <si>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</si>
  <si>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</si>
  <si>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</si>
  <si>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</si>
  <si>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</si>
  <si>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</si>
  <si>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</si>
  <si>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</si>
  <si>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</si>
  <si>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</si>
  <si>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</si>
  <si>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</si>
  <si>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</si>
  <si>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</si>
  <si>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</si>
  <si>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</si>
  <si>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</si>
  <si>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</si>
  <si>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</si>
  <si>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</si>
  <si>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</si>
  <si>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</si>
  <si>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</si>
  <si>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</si>
  <si>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</si>
  <si>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</si>
  <si>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</si>
  <si>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</si>
  <si>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</si>
  <si>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</si>
  <si>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</si>
  <si>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</si>
  <si>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</si>
  <si>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</si>
  <si>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</si>
  <si>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</si>
  <si>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</si>
  <si>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</si>
  <si>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</si>
  <si>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</si>
  <si>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</si>
  <si>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</si>
  <si>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</si>
  <si>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</si>
  <si>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</si>
  <si>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</si>
  <si>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</si>
  <si>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</si>
  <si>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</si>
  <si>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</si>
  <si>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</si>
  <si>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</si>
  <si>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</si>
  <si>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</si>
  <si>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</si>
  <si>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</si>
  <si>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</si>
  <si>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</si>
  <si>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</si>
  <si>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</si>
  <si>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</si>
  <si>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</si>
  <si>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</si>
  <si>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</si>
  <si>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</si>
  <si>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</si>
  <si>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</si>
  <si>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</si>
  <si>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</si>
  <si>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</si>
  <si>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</si>
  <si>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</si>
  <si>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</si>
  <si>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</si>
  <si>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</si>
  <si>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</si>
  <si>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</si>
  <si>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</si>
  <si>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</si>
  <si>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</si>
  <si>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</si>
  <si>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</si>
  <si>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</si>
  <si>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</si>
  <si>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</si>
  <si>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</si>
  <si>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</si>
  <si>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</si>
  <si>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</si>
  <si>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</si>
  <si>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</si>
  <si>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</si>
  <si>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</si>
  <si>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</si>
  <si>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</si>
  <si>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</si>
  <si>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</si>
  <si>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</si>
  <si>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</si>
  <si>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</si>
  <si>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</si>
  <si>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</si>
  <si>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</si>
  <si>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</si>
  <si>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</si>
  <si>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</si>
  <si>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</si>
  <si>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</si>
  <si>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</si>
  <si>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</si>
  <si>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</si>
  <si>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</si>
  <si>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</si>
  <si>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</si>
  <si>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</si>
  <si>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</si>
  <si>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</si>
  <si>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</si>
  <si>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</si>
  <si>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</si>
  <si>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</si>
  <si>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</si>
  <si>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</si>
  <si>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</si>
  <si>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</si>
  <si>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</si>
  <si>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</si>
  <si>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</si>
  <si>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</si>
  <si>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</si>
  <si>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</si>
  <si>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</si>
  <si>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</si>
  <si>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</si>
  <si>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</si>
  <si>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</si>
  <si>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</si>
  <si>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</si>
  <si>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</si>
  <si>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</si>
  <si>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</si>
  <si>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</si>
  <si>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</si>
  <si>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</si>
  <si>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</si>
  <si>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</si>
  <si>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</si>
  <si>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</si>
  <si>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</si>
  <si>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</si>
  <si>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</si>
  <si>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</si>
  <si>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</si>
  <si>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</si>
  <si>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</si>
  <si>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</si>
  <si>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</si>
  <si>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</si>
  <si>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</si>
  <si>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</si>
  <si>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</si>
  <si>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</si>
  <si>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</si>
  <si>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</si>
  <si>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</si>
  <si>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</si>
  <si>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</si>
  <si>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</si>
  <si>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</si>
  <si>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</si>
  <si>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</si>
  <si>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</si>
  <si>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</si>
  <si>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</si>
  <si>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</si>
  <si>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</si>
  <si>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</si>
  <si>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</si>
  <si>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</si>
  <si>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</si>
  <si>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</si>
  <si>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</si>
  <si>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</si>
  <si>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</si>
  <si>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</si>
  <si>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</si>
  <si>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</si>
  <si>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</si>
  <si>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</si>
  <si>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</si>
  <si>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</si>
  <si>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</si>
  <si>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</si>
  <si>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</si>
  <si>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</si>
  <si>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</si>
  <si>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</si>
  <si>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</si>
  <si>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</si>
  <si>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</si>
  <si>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</si>
  <si>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</si>
  <si>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</si>
  <si>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</si>
  <si>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</si>
  <si>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</si>
  <si>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</si>
  <si>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</si>
  <si>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</si>
  <si>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</si>
  <si>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</si>
  <si>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</si>
  <si>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</si>
  <si>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</si>
  <si>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</si>
  <si>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</si>
  <si>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</si>
  <si>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</si>
  <si>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</si>
  <si>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</si>
  <si>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</si>
  <si>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</si>
  <si>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</si>
  <si>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</si>
  <si>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</si>
  <si>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</si>
  <si>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</si>
  <si>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</si>
  <si>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</si>
  <si>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</si>
  <si>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</si>
  <si>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</si>
  <si>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</si>
  <si>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</si>
  <si>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</si>
  <si>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</si>
  <si>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</si>
  <si>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</si>
  <si>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</si>
  <si>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</si>
  <si>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</si>
  <si>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</si>
  <si>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</si>
  <si>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</si>
  <si>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</si>
  <si>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</si>
  <si>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</si>
  <si>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</si>
  <si>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</si>
  <si>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</si>
  <si>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</si>
  <si>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</si>
  <si>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</si>
  <si>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</si>
  <si>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</si>
  <si>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</si>
  <si>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</si>
  <si>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</si>
  <si>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</si>
  <si>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</si>
  <si>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</si>
  <si>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</si>
  <si>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</si>
  <si>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</si>
  <si>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</si>
  <si>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</si>
  <si>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</si>
  <si>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</si>
  <si>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</si>
  <si>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</si>
  <si>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</si>
  <si>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</si>
  <si>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</si>
  <si>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</si>
  <si>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</si>
  <si>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</si>
  <si>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</si>
  <si>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</si>
  <si>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</si>
  <si>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</si>
  <si>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</si>
  <si>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</si>
  <si>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</si>
  <si>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</si>
  <si>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</si>
  <si>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</si>
  <si>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</si>
  <si>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</si>
  <si>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</si>
  <si>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</si>
  <si>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</si>
  <si>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</si>
  <si>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</si>
  <si>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</si>
  <si>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</si>
  <si>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</si>
  <si>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</si>
  <si>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</si>
  <si>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</si>
  <si>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</si>
  <si>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</si>
  <si>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</si>
  <si>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</si>
  <si>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</si>
  <si>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</si>
  <si>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</si>
  <si>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</si>
  <si>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</si>
  <si>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</si>
  <si>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</si>
  <si>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</si>
  <si>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</si>
  <si>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</si>
  <si>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</si>
  <si>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</si>
  <si>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</si>
  <si>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</si>
  <si>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</si>
  <si>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</si>
  <si>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</si>
  <si>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</si>
  <si>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</si>
  <si>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</si>
  <si>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</si>
  <si>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</si>
  <si>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</si>
  <si>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</si>
  <si>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</si>
  <si>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</si>
  <si>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</si>
  <si>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</si>
  <si>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</si>
  <si>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</si>
  <si>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</si>
  <si>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</si>
  <si>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</si>
  <si>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</si>
  <si>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</si>
  <si>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</si>
  <si>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</si>
  <si>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</si>
  <si>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</si>
  <si>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</si>
  <si>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</si>
  <si>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</si>
  <si>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</si>
  <si>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</si>
  <si>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</si>
  <si>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</si>
  <si>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</si>
  <si>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</si>
  <si>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</si>
  <si>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</si>
  <si>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</si>
  <si>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</si>
  <si>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</si>
  <si>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</si>
  <si>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</si>
  <si>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</si>
  <si>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</si>
  <si>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</si>
  <si>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</si>
  <si>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</si>
  <si>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</si>
  <si>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</si>
  <si>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</si>
  <si>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</si>
  <si>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</si>
  <si>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</si>
  <si>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</si>
  <si>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</si>
  <si>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</si>
  <si>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</si>
  <si>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</si>
  <si>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</si>
  <si>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</si>
  <si>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</si>
  <si>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</si>
  <si>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</si>
  <si>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</si>
  <si>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</si>
  <si>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</si>
  <si>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</si>
  <si>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</si>
  <si>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</si>
  <si>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</si>
  <si>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</si>
  <si>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</si>
  <si>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</si>
  <si>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</si>
  <si>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</si>
  <si>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</si>
  <si>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</si>
  <si>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</si>
  <si>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</si>
  <si>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</si>
  <si>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</si>
  <si>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</si>
  <si>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</si>
  <si>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</si>
  <si>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</si>
  <si>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</si>
  <si>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</si>
  <si>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</si>
  <si>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</si>
  <si>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</si>
  <si>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</si>
  <si>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</si>
  <si>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</si>
  <si>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</si>
  <si>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</si>
  <si>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</si>
  <si>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</si>
  <si>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</si>
  <si>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</si>
  <si>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</si>
  <si>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</si>
  <si>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</si>
  <si>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</si>
  <si>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</si>
  <si>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</si>
  <si>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</si>
  <si>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</si>
  <si>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</si>
  <si>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</si>
  <si>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</si>
  <si>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</si>
  <si>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</si>
  <si>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</si>
  <si>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</si>
  <si>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</si>
  <si>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</si>
  <si>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</si>
  <si>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</si>
  <si>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</si>
  <si>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</si>
  <si>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</si>
  <si>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</si>
  <si>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</si>
  <si>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</si>
  <si>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</si>
  <si>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</si>
  <si>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</si>
  <si>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</si>
  <si>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</si>
  <si>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</si>
  <si>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</si>
  <si>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</si>
  <si>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</si>
  <si>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</si>
  <si>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</si>
  <si>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</si>
  <si>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</si>
  <si>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</si>
  <si>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</si>
  <si>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</si>
  <si>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</si>
  <si>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</si>
  <si>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</si>
  <si>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</si>
  <si>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</si>
  <si>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</si>
  <si>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</si>
  <si>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</si>
  <si>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</si>
  <si>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</si>
  <si>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</si>
  <si>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</si>
  <si>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</si>
  <si>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</si>
  <si>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</si>
  <si>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</si>
  <si>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</si>
  <si>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</si>
  <si>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</si>
  <si>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</si>
  <si>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</si>
  <si>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</si>
  <si>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</si>
  <si>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</si>
  <si>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</si>
  <si>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</si>
  <si>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</si>
  <si>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</si>
  <si>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</si>
  <si>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</si>
  <si>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</si>
  <si>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</si>
  <si>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</si>
  <si>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</si>
  <si>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</si>
  <si>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</si>
  <si>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</si>
  <si>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</si>
  <si>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</si>
  <si>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</si>
  <si>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</si>
  <si>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</si>
  <si>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</si>
  <si>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</si>
  <si>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</si>
  <si>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</si>
  <si>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</si>
  <si>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</si>
  <si>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</si>
  <si>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</si>
  <si>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</si>
  <si>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</si>
  <si>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</si>
  <si>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</si>
  <si>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</si>
  <si>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</si>
  <si>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</si>
  <si>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</si>
  <si>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</si>
  <si>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</si>
  <si>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</si>
  <si>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</si>
  <si>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</si>
  <si>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</si>
  <si>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</si>
  <si>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</si>
  <si>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</si>
  <si>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</si>
  <si>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</si>
  <si>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</si>
  <si>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</si>
  <si>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</si>
  <si>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</si>
  <si>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</si>
  <si>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</si>
  <si>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</si>
  <si>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</si>
  <si>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</si>
  <si>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</si>
  <si>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</si>
  <si>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</si>
  <si>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</si>
  <si>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</si>
  <si>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</si>
  <si>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</si>
  <si>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</si>
  <si>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</si>
  <si>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</si>
  <si>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</si>
  <si>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</si>
  <si>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</si>
  <si>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</si>
  <si>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</si>
  <si>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</si>
  <si>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</si>
  <si>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</si>
  <si>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</si>
  <si>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</si>
  <si>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</si>
  <si>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</si>
  <si>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</si>
  <si>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</si>
  <si>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</si>
  <si>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</si>
  <si>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</si>
  <si>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</si>
  <si>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</si>
  <si>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</si>
  <si>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</si>
  <si>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</si>
  <si>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</si>
  <si>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</si>
  <si>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</si>
  <si>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</si>
  <si>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</si>
  <si>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</si>
  <si>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</si>
  <si>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</si>
  <si>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</si>
  <si>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</si>
  <si>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</si>
  <si>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</si>
  <si>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</si>
  <si>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</si>
  <si>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</si>
  <si>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</si>
  <si>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</si>
  <si>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</si>
  <si>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</si>
  <si>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</si>
  <si>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</si>
  <si>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</si>
  <si>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</si>
  <si>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</si>
  <si>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</si>
  <si>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</si>
  <si>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</si>
  <si>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</si>
  <si>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</si>
  <si>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</si>
  <si>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</si>
  <si>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</si>
  <si>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</si>
  <si>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</si>
  <si>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</si>
  <si>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</si>
  <si>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</si>
  <si>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</si>
  <si>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</si>
  <si>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</si>
  <si>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</si>
  <si>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</si>
  <si>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</si>
  <si>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</si>
  <si>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</si>
  <si>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</si>
  <si>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</si>
  <si>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</si>
  <si>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</si>
  <si>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</si>
  <si>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</si>
  <si>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</si>
  <si>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</si>
  <si>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</si>
  <si>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</si>
  <si>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</si>
  <si>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</si>
  <si>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</si>
  <si>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</si>
  <si>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</si>
  <si>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</si>
  <si>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</si>
  <si>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</si>
  <si>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</si>
  <si>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</si>
  <si>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</si>
  <si>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</si>
  <si>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</si>
  <si>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</si>
  <si>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</si>
  <si>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</si>
  <si>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</si>
  <si>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</si>
  <si>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</si>
  <si>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</si>
  <si>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</si>
  <si>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</si>
  <si>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</si>
  <si>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</si>
  <si>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</si>
  <si>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</si>
  <si>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</si>
  <si>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</si>
  <si>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</si>
  <si>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</si>
  <si>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</si>
  <si>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</si>
  <si>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</si>
  <si>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</si>
  <si>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</si>
  <si>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</si>
  <si>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</si>
  <si>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</si>
  <si>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</si>
  <si>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</si>
  <si>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</si>
  <si>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</si>
  <si>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</si>
  <si>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</si>
  <si>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</si>
  <si>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</si>
  <si>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</si>
  <si>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</si>
  <si>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</si>
  <si>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</si>
  <si>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</si>
  <si>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</si>
  <si>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</si>
  <si>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</si>
  <si>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</si>
  <si>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</si>
  <si>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</si>
  <si>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</si>
  <si>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</si>
  <si>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</si>
  <si>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</si>
  <si>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</si>
  <si>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</si>
  <si>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</si>
  <si>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</si>
  <si>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</si>
  <si>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</si>
  <si>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</si>
  <si>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</si>
  <si>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</si>
  <si>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</si>
  <si>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</si>
  <si>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</si>
  <si>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</si>
  <si>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</si>
  <si>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</si>
  <si>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</si>
  <si>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</si>
  <si>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</si>
  <si>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</si>
  <si>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</si>
  <si>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</si>
  <si>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</si>
  <si>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</si>
  <si>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</si>
  <si>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</si>
  <si>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</si>
  <si>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</si>
  <si>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</si>
  <si>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</si>
  <si>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</si>
  <si>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</si>
  <si>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</si>
  <si>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</si>
  <si>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</si>
  <si>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</si>
  <si>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</si>
  <si>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</si>
  <si>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</si>
  <si>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</si>
  <si>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</si>
  <si>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</si>
  <si>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</si>
  <si>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</si>
  <si>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</si>
  <si>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</si>
  <si>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</si>
  <si>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</si>
  <si>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</si>
  <si>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</si>
  <si>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</si>
  <si>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</si>
  <si>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</si>
  <si>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</si>
  <si>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</si>
  <si>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</si>
  <si>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</si>
  <si>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</si>
  <si>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</si>
  <si>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</si>
  <si>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</si>
  <si>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</si>
  <si>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</si>
  <si>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</si>
  <si>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</si>
  <si>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</si>
  <si>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</si>
  <si>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</si>
  <si>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</si>
  <si>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</si>
  <si>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</si>
  <si>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</si>
  <si>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</si>
  <si>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</si>
  <si>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</si>
  <si>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</si>
  <si>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</si>
  <si>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</si>
  <si>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</si>
  <si>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</si>
  <si>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</si>
  <si>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</si>
  <si>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</si>
  <si>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</si>
  <si>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</si>
  <si>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</si>
  <si>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</si>
  <si>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</si>
  <si>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</si>
  <si>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</si>
  <si>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</si>
  <si>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</si>
  <si>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</si>
  <si>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</si>
  <si>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</si>
  <si>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</si>
  <si>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</si>
  <si>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</si>
  <si>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</si>
  <si>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</si>
  <si>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</si>
  <si>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</si>
  <si>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</si>
  <si>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</si>
  <si>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</si>
  <si>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</si>
  <si>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</si>
  <si>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</si>
  <si>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</si>
  <si>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</si>
  <si>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</si>
  <si>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</si>
  <si>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</si>
  <si>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</si>
  <si>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</si>
  <si>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</si>
  <si>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</si>
  <si>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</si>
  <si>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</si>
  <si>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</si>
  <si>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</si>
  <si>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</si>
  <si>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</si>
  <si>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</si>
  <si>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</si>
  <si>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</si>
  <si>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</si>
  <si>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</si>
  <si>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</si>
  <si>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</si>
  <si>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</si>
  <si>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</si>
  <si>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</si>
  <si>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</si>
  <si>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</si>
  <si>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</si>
  <si>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</si>
  <si>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</si>
  <si>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</si>
  <si>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</si>
  <si>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</si>
  <si>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</si>
  <si>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</si>
  <si>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</si>
  <si>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</si>
  <si>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</si>
  <si>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</si>
  <si>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</si>
  <si>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</si>
  <si>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</si>
  <si>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</si>
  <si>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</si>
  <si>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</si>
  <si>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</si>
  <si>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</si>
  <si>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</si>
  <si>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</si>
  <si>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</si>
  <si>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</si>
  <si>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</si>
  <si>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</si>
  <si>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</si>
  <si>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</si>
  <si>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</si>
  <si>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</si>
  <si>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</si>
  <si>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</si>
  <si>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</si>
  <si>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</si>
  <si>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</si>
  <si>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</si>
  <si>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</si>
  <si>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</si>
  <si>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</si>
  <si>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</si>
  <si>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</si>
  <si>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</si>
  <si>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</si>
  <si>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</si>
  <si>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</si>
  <si>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</si>
  <si>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</si>
  <si>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</si>
  <si>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</si>
  <si>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</si>
  <si>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</si>
  <si>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</si>
  <si>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</si>
  <si>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</si>
  <si>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</si>
  <si>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</si>
  <si>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</si>
  <si>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</si>
  <si>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</si>
  <si>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</si>
  <si>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</si>
  <si>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</si>
  <si>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</si>
  <si>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</si>
  <si>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</si>
  <si>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</si>
  <si>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</si>
  <si>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</si>
  <si>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</si>
  <si>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</si>
  <si>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</si>
  <si>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</si>
  <si>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</si>
  <si>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</si>
  <si>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</si>
  <si>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</si>
  <si>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</si>
  <si>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</si>
  <si>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</si>
  <si>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</si>
  <si>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</si>
  <si>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</si>
  <si>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</si>
  <si>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</si>
  <si>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</si>
  <si>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</si>
  <si>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</si>
  <si>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</si>
  <si>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</si>
  <si>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</si>
  <si>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</si>
  <si>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</si>
  <si>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</si>
  <si>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</si>
  <si>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</si>
  <si>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</si>
  <si>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</si>
  <si>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</si>
  <si>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</si>
  <si>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</si>
  <si>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</si>
  <si>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</si>
  <si>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</si>
  <si>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</si>
  <si>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</si>
  <si>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</si>
  <si>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</si>
  <si>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</si>
  <si>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</si>
  <si>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</si>
  <si>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</si>
  <si>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</si>
  <si>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</si>
  <si>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</si>
  <si>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</si>
  <si>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</si>
  <si>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</si>
  <si>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</si>
  <si>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</si>
  <si>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</si>
  <si>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</si>
  <si>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</si>
  <si>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</si>
  <si>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</si>
  <si>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</si>
  <si>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</si>
  <si>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</si>
  <si>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</si>
  <si>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</si>
  <si>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</si>
  <si>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</si>
  <si>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</si>
  <si>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</si>
  <si>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</si>
  <si>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</si>
  <si>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</si>
  <si>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</si>
  <si>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</si>
  <si>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</si>
  <si>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</si>
  <si>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</si>
  <si>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</si>
  <si>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</si>
  <si>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</si>
  <si>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</si>
  <si>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</si>
  <si>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</si>
  <si>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</si>
  <si>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</si>
  <si>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</si>
  <si>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TT-20251001-01955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</si>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</sst>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269.20756516203983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15.586581365743768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45932.155991087966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45932.155991087966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45932.155991087966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45932.155991087966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45932.155991087966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45932.155991087966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45932.155991087966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45932.155991087966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45932.155991087966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45932.155991087966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45932.155991087966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45932.155991087966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45932.155991087966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45932.155991087966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45932.155991087966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45932.155991087966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45932.155991087966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45932.155991087966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45932.155991087966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45932.155991087966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45932.155991087966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45932.155991087966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45932.155991087966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45932.155991087966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45932.155991087966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45932.155991087966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45932.155991087966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45932.155991087966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45932.155991087966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45932.155991087966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45932.155991087966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45932.155991087966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45932.155991087966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45932.155991087966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45932.155991087966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45932.155991087966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45932.155991087966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45932.155991087966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45932.155991087966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45932.155991087966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45932.155991087966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45932.155991087966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45932.155991087966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45932.155991087966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45932.155991087966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45932.155991087966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45932.155991087966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45932.155991087966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45932.155991087966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45932.155991087966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45932.155991087966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45932.155991087966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45932.155991087966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45932.155991087966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45932.155991087966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45932.155991087966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45932.155991087966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45932.155991087966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45932.155991087966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45932.155991087966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45932.155991087966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45932.155991087966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45932.155991087966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45932.155991087966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45932.155991087966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45932.155991087966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45932.155991087966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45932.155991087966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45932.155991087966</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9433F4BA-D97C-445D-9484-AA53CA3CE13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240.50420868055517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125.42890775463457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107.15615312500449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8.9304239583361777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45932.15599097222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45932.15599097222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45932.15599097222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45932.15599097222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45932.15599097222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45932.15599097222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45932.15599097222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45932.15599097222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45932.15599097222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45932.15599097222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45932.15599097222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45932.15599097222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45932.15599097222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45932.15599097222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45932.15599097222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45932.15599097222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45932.15599097222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45932.15599097222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45932.15599097222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45932.15599097222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45932.15599097222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45932.15599097222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45932.15599097222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45932.15599097222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45932.15599097222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45932.15599097222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45932.15599097222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45932.15599097222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45932.15599097222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45932.15599097222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45932.15599097222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45932.15599097222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45932.15599097222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45932.15599097222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45932.15599097222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45932.15599097222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45932.15599097222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45932.15599097222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45932.15599097222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45932.15599097222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45932.15599097222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45932.15599097222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45932.15599097222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45932.15599097222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45932.15599097222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45932.15599097222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45932.15599097222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45932.15599097222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45932.15599097222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45932.15599097222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45932.15599097222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45932.15599097222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45932.15599097222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45932.15599097222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45932.15599097222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45932.15599097222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45932.15599097222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45932.15599097222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45932.15599097222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45932.15599097222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45932.15599097222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45932.15599097222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45932.15599097222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45932.15599097222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45932.15599097222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45932.15599097222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45932.15599097222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45932.15599097222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45932.15599097222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45932.15599097222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45932.15599097222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45932.15599097222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45932.15599097222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45932.15599097222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45932.15599097222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45932.15599097222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45932.15599097222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45932.15599097222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45932.15599097222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45932.15599097222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45932.15599097222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45932.15599097222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45932.15599097222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45932.15599097222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45932.15599097222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45932.15599097222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45932.15599097222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45932.15599097222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45932.15599097222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45932.15599097222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45932.15599097222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45932.15599097222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45932.15599097222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45932.15599097222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45932.15599097222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45932.15599097222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45932.15599097222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45932.15599097222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45932.15599097222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45932.15599097222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45932.15599097222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45932.15599097222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45932.15599097222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45932.15599097222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45932.15599097222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45932.15599097222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45932.15599097222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45932.15599097222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45932.15599097222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45932.15599097222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45932.15599097222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45932.15599097222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45932.15599097222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45932.15599097222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45932.15599097222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45932.15599097222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45932.15599097222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45932.15599097222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45932.15599097222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45932.15599097222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45932.15599097222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45932.15599097222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45932.15599097222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45932.15599097222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45932.15599097222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45932.15599097222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45932.15599097222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45932.15599097222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45932.15599097222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45932.15599097222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45932.15599097222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45932.15599097222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45932.15599097222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45932.15599097222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45932.15599097222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45932.15599097222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45932.15599097222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45932.15599097222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45932.15599097222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45932.15599097222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45932.15599097222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45932.15599097222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45932.15599097222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45932.15599097222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45932.15599097222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45932.15599097222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45932.15599097222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45932.15599097222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45932.15599097222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45932.15599097222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45932.15599097222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45932.15599097222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45932.15599097222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45932.15599097222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45932.15599097222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45932.15599097222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45932.15599097222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45932.15599097222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45932.15599097222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45932.15599097222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45932.15599097222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45932.15599097222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45932.15599097222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45932.15599097222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45932.15599097222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45932.15599097222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45932.15599097222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45932.15599097222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45932.15599097222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45932.15599097222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45932.15599097222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45932.15599097222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45932.15599097222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45932.15599097222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45932.15599097222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45932.15599097222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45932.15599097222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45932.15599097222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45932.15599097222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45932.15599097222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45932.15599097222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45932.15599097222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45932.15599097222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45932.15599097222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45932.15599097222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45932.15599097222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45932.15599097222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45932.15599097222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45932.15599097222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45932.15599097222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45932.15599097222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45932.15599097222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45932.15599097222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45932.15599097222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45932.15599097222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45932.15599097222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45932.15599097222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45932.15599097222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45932.15599097222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45932.15599097222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45932.15599097222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45932.15599097222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45932.15599097222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45932.15599097222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45932.15599097222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45932.15599097222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45932.15599097222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45932.15599097222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45932.15599097222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45932.15599097222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45932.15599097222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45932.15599097222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45932.15599097222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45932.15599097222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45932.15599097222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45932.15599097222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45932.15599097222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45932.15599097222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45932.15599097222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45932.15599097222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45932.15599097222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45932.15599097222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45932.15599097222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45932.15599097222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45932.15599097222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45932.15599097222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45932.15599097222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45932.15599097222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45932.15599097222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45932.15599097222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45932.15599097222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45932.15599097222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45932.15599097222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45932.15599097222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45932.15599097222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45932.15599097222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45932.15599097222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45932.15599097222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45932.15599097222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45932.15599097222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45932.15599097222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45932.15599097222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45932.15599097222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45932.15599097222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45932.15599097222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45932.15599097222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45932.15599097222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45932.15599097222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45932.15599097222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45932.15599097222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45932.15599097222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45932.15599097222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45932.15599097222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45932.15599097222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45932.15599097222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45932.15599097222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45932.15599097222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45932.15599097222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45932.15599097222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45932.15599097222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45932.15599097222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45932.15599097222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45932.15599097222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45932.15599097222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45932.15599097222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45932.15599097222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45932.15599097222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45932.15599097222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45932.15599097222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45932.15599097222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45932.15599097222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45932.15599097222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45932.15599097222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45932.15599097222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45932.15599097222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45932.15599097222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45932.15599097222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45932.15599097222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45932.15599097222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45932.15599097222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45932.15599097222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45932.15599097222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45932.15599097222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45932.15599097222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45932.15599097222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45932.15599097222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45932.15599097222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45932.15599097222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45932.15599097222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45932.15599097222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45932.15599097222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45932.15599097222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45932.15599097222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45932.15599097222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45932.15599097222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45932.15599097222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45932.15599097222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45932.15599097222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45932.15599097222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45932.15599097222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45932.15599097222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45932.15599097222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45932.15599097222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45932.15599097222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45932.15599097222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45932.15599097222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45932.15599097222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45932.15599097222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45932.15599097222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45932.15599097222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45932.15599097222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45932.15599097222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45932.15599097222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45932.15599097222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45932.15599097222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45932.15599097222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45932.15599097222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45932.15599097222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45932.15599097222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45932.15599097222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45932.15599097222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45932.15599097222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45932.15599097222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45932.15599097222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45932.15599097222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45932.15599097222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45932.15599097222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45932.15599097222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45932.15599097222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45932.15599097222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45932.15599097222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45932.15599097222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45932.15599097222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45932.15599097222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45932.15599097222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45932.15599097222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45932.15599097222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45932.15599097222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45932.15599097222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45932.15599097222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45932.15599097222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45932.15599097222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45932.15599097222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45932.15599097222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45932.15599097222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45932.15599097222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45932.15599097222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45932.15599097222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45932.15599097222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45932.15599097222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45932.15599097222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45932.15599097222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45932.15599097222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45932.155991087966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45932.155991087966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45932.155991087966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45932.155991087966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45932.155991087966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45932.155991087966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45932.155991087966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45932.155991087966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45932.155991087966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45932.155991087966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45932.155991087966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45932.15599097222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45932.15599097222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45932.15599097222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45932.15599097222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45932.155991087966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45932.155991087966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45932.155991087966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45932.155991087966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45932.155991087966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45932.155991087966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45932.155991087966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45932.155991087966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45932.155991087966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45932.155991087966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45932.155991087966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45932.155991087966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45932.155991087966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45932.155991087966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45932.155991087966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45932.155991087966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45932.155991087966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45932.155991087966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45932.155991087966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45932.155991087966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45932.155991087966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45932.155991087966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45932.155991087966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45932.155991087966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45932.155991087966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45932.155991087966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45932.155991087966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45932.155991087966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45932.155991087966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45932.155991087966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45932.155991087966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45932.155991087966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45932.155991087966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45932.155991087966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45932.155991087966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45932.155991087966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45932.155991087966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45932.155991087966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45932.155991087966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45932.155991087966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45932.155991087966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45932.155991087966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45932.155991087966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45932.155991087966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45932.155991087966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45932.155991087966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45932.155991087966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45932.155991087966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45932.155991087966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45932.155991087966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45932.155991087966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45932.155991087966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45932.155991087966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45932.155991087966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45932.155991087966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45932.155991087966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45932.155991087966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45932.155991087966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45932.155991087966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45932.155991087966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45932.155991087966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45932.155991087966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45932.155991087966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45932.155991087966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45932.155991087966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45932.155991087966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45932.155991087966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45932.155991087966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45932.155991087966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45932.155991087966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45932.155991087966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45932.155991087966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45932.155991087966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45932.155991087966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45932.155991087966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45932.155991087966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45932.155991087966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45932.155991087966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45932.155991087966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45932.155991087966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45932.155991087966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45932.155991087966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45932.155991087966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45932.155991087966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45932.155991087966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45932.155991087966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45932.155991087966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45932.155991087966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45932.155991087966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45932.155991087966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45932.155991087966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45932.155991087966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45932.155991087966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45932.155991087966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45932.155991087966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45932.155991087966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45932.155991087966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45932.155991087966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45932.155991087966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45932.155991087966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45932.155991087966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45932.155991087966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45932.155991087966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45932.155991087966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45932.155991087966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45932.155991087966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45932.155991087966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45932.155991087966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45932.155991087966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45932.155991087966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45932.155991087966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45932.155991087966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45932.155991087966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45932.155991087966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45932.155991087966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45932.155991087966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45932.155991087966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45932.155991087966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45932.155991087966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45932.155991087966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45932.155991087966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45932.155991087966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45932.155991087966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45932.155991087966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45932.155991087966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45932.155991087966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45932.155991087966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45932.155991087966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45932.155991087966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45932.155991087966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45932.155991087966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45932.155991087966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45932.155991087966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45932.155991087966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45932.155991087966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45932.155991087966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45932.155991087966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45932.155991087966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45932.155991087966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45932.155991087966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45932.155991087966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45932.155991087966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45932.155991087966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45932.155991087966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45932.155991087966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45932.155991087966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45932.155991087966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45932.155991087966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45932.155991087966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45932.155991087966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45932.155991087966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45932.155991087966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45932.155991087966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45932.155991087966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45932.155991087966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45932.155991087966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45932.155991087966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45932.155991087966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45932.155991087966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45932.155991087966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45932.155991087966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45932.155991087966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45932.155991087966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45932.155991087966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45932.155991087966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45932.155991087966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45932.155991087966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45932.155991087966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45932.155991087966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45932.155991087966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45932.155991087966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45932.155991087966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45932.155991087966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45932.155991087966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45932.155991087966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45932.155991087966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45932.155991087966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45932.155991087966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45932.155991087966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45932.155991087966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45932.155991087966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45932.155991087966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45932.155991087966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45932.155991087966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45932.155991087966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45932.155991087966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45932.155991087966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45932.155991087966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45932.155991087966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45932.155991087966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45932.155991087966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45932.155991087966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45932.155991087966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45932.155991087966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45932.155991087966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45932.155991087966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45932.155991087966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45932.155991087966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45932.155991087966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45932.155991087966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45932.155991087966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45932.155991087966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45932.155991087966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45932.155991087966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45932.155991087966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45932.155991087966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45932.155991087966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45932.155991087966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45932.155991087966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45932.155991087966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45932.155991087966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45932.155991087966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45932.155991087966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45932.155991087966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45932.155991087966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45932.155991087966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45932.155991087966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45932.155991087966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45932.155991087966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45932.155991087966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45932.155991087966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45932.155991087966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45932.155991087966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45932.155991087966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45932.155991087966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45932.155991087966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45932.155991087966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45932.155991087966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45932.155991087966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45932.155991087966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45932.155991087966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45932.155991087966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45932.155991087966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45932.155991087966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45932.155991087966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45932.155991087966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45932.155991087966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45932.155991087966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45932.155991087966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45932.155991087966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45932.155991087966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45932.155991087966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45932.155991087966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45932.155991087966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45932.155991087966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45932.155991087966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45932.155991087966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45932.155991087966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45932.155991087966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45932.155991087966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45932.155991087966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45932.155991087966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45932.155991087966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45932.155991087966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45932.155991087966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45932.155991087966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45932.155991087966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45932.155991087966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45932.155991087966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45932.155991087966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45932.155991087966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45932.155991087966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45932.155991087966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45932.155991087966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45932.155991087966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45932.155991087966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45932.155991087966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45932.155991087966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45932.155991087966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45932.155991087966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45932.155991087966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45932.155991087966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45932.155991087966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45932.155991087966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45932.155991087966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45932.155991087966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45932.155991087966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45932.155991087966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45932.155991087966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45932.155991087966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45932.155991087966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45932.155991087966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45932.155991087966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45932.155991087966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45932.155991087966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45932.155991087966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45932.155991087966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45932.155991087966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45932.155991087966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45932.155991087966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45932.155991087966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45932.155991087966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45932.155991087966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45932.155991087966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45932.155991087966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45932.155991087966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45932.155991087966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45932.155991087966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45932.155991087966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45932.155991087966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45932.155991087966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45932.155991087966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45932.155991087966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45932.155991087966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45932.155991087966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45932.155991087966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45932.155991087966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45932.155991087966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45932.155991087966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45932.155991087966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45932.155991087966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45932.155991087966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45932.155991087966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45932.155991087966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45932.155991087966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45932.155991087966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45932.155991087966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45932.155991087966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45932.155991087966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45932.155991087966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45932.155991087966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45932.155991087966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45932.155991087966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45932.155991087966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45932.155991087966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45932.155991087966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45932.155991087966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45932.155991087966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45932.155991087966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45932.155991087966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45932.155991087966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45932.155991087966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45932.155991087966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45932.155991087966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45932.155991087966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45932.155991087966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45932.155991087966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45932.155991087966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45932.155991087966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45932.155991087966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45932.155991087966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45932.155991087966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45932.155991087966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45932.155991087966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45932.155991087966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45932.155991087966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45932.155991087966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45932.155991087966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45932.155991087966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45932.155991087966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45932.155991087966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45932.155991087966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45932.155991087966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45932.155991087966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45932.155991087966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45932.155991087966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45932.155991087966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45932.155991087966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45932.155991087966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45932.155991087966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45932.155991087966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45932.155991087966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45932.155991087966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45932.155991087966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45932.155991087966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45932.155991087966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45932.155991087966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45932.155991087966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45932.155991087966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45932.155991087966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45932.155991087966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45932.155991087966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45932.155991087966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45932.155991087966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45932.155991087966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45932.155991087966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45932.155991087966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45932.155991087966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45932.155991087966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45932.155991087966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45932.155991087966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45932.155991087966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45932.155991087966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45932.155991087966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45932.155991087966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45932.155991087966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45932.155991087966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45932.155991087966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45932.155991087966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45932.155991087966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45932.155991087966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45932.155991087966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45932.155991087966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45932.155991087966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45932.155991087966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45932.155991087966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45932.155991087966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45932.155991087966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45932.155991087966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45932.155991087966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45932.155991087966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45932.155991087966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45932.155991087966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45932.155991087966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45932.155991087966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45932.155991087966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45932.155991087966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45932.155991087966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45932.155991087966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45932.155991087966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45932.155991087966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45932.155991087966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45932.155991087966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45932.155991087966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45932.155991087966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45932.155991087966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45932.155991087966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45932.155991087966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45932.155991087966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45932.155991087966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45932.155991087966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45932.155991087966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45932.155991087966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45932.155991087966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45932.155991087966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45932.155991087966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45932.155991087966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45932.155991087966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45932.155991087966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45932.155991087966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45932.155991087966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45932.155991087966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45932.155991087966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45932.155991087966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45932.155991087966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45932.155991087966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45932.155991087966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45932.155991087966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45932.155991087966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45932.155991087966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45932.155991087966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45932.155991087966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45932.155991087966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45932.155991087966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45932.155991087966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45932.155991087966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45932.155991087966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45932.155991087966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45932.155991087966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45932.155991087966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45932.155991087966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45932.155991087966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45932.155991087966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45932.155991087966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45932.155991087966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45932.155991087966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45932.155991087966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45932.155991087966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45932.155991087966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45932.155991087966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45932.155991087966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45932.155991087966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45932.155991087966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45932.155991087966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45932.155991087966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45932.155991087966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45932.155991087966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45932.155991087966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45932.155991087966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45932.155991087966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45932.155991087966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45932.155991087966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45932.155991087966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45932.155991087966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45932.155991087966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45932.155991087966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45932.155991087966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45932.155991087966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45932.155991087966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45932.155991087966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45932.155991087966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45932.155991087966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45932.155991087966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45932.155991087966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45932.155991087966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45932.155991087966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45932.155991087966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45932.155991087966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45932.155991087966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45932.155991087966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45932.155991087966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45932.155991087966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45932.155991087966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45932.155991087966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45932.155991087966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45932.155991087966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45932.155991087966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45932.155991087966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45932.155991087966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45932.155991087966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45932.155991087966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45932.155991087966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45932.155991087966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45932.155991087966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45932.155991087966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45932.155991087966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45932.155991087966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45932.155991087966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45932.155991087966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45932.155991087966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45932.155991087966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45932.155991087966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45932.155991087966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45932.155991087966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45932.155991087966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45932.155991087966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45932.155991087966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45932.155991087966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45932.155991087966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45932.155991087966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45932.155991087966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45932.155991087966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45932.155991087966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45932.155991087966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45932.155991087966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45932.155991087966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45932.155991087966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45932.155991087966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45932.155991087966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45932.155991087966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45932.155991087966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45932.155991087966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45932.155991087966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45932.155991087966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45932.155991087966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45932.155991087966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45932.155991087966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45932.155991087966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45932.155991087966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45932.155991087966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45932.155991087966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45932.155991087966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45932.155991087966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45932.155991087966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45932.155991087966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45932.155991087966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45932.155991087966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45932.155991087966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45932.155991087966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45932.155991087966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45932.155991087966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45932.155991087966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45932.155991087966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45932.155991087966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45932.155991087966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45932.155991087966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45932.155991087966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45932.155991087966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45932.155991087966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45932.155991087966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45932.155991087966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45932.155991087966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45932.155991087966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45932.155991087966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45932.155991087966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45932.155991087966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45932.155991087966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45932.155991087966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45932.155991087966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45932.155991087966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45932.155991087966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45932.155991087966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45932.155991087966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45932.155991087966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45932.155991087966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45932.155991087966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45932.155991087966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45932.155991087966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45932.155991087966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45932.155991087966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45932.155991087966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45932.155991087966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45932.155991087966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45932.155991087966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45932.155991087966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45932.155991087966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45932.155991087966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45932.155991087966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45932.155991087966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45932.155991087966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45932.155991087966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45932.155991087966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45932.155991087966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45932.155991087966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45932.155991087966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45932.155991087966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45932.155991087966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45932.155991087966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45932.155991087966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45932.155991087966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45932.155991087966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45932.155991087966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45932.155991087966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45932.155991087966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45932.155991087966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45932.155991087966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45932.155991087966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45932.155991087966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45932.155991087966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45932.155991087966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45932.155991087966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45932.155991087966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45932.155991087966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45932.155991087966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45932.155991087966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45932.155991087966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45932.155991087966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45932.155991087966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45932.155991087966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45932.155991087966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45932.155991087966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45932.155991087966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45932.155991087966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45932.155991087966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45932.155991087966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45932.155991087966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45932.155991087966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45932.155991087966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45932.155991087966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45932.155991087966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45932.155991087966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45932.155991087966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45932.155991087966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45932.155991087966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45932.155991087966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45932.155991087966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45932.155991087966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45932.155991087966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45932.155991087966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45932.155991087966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45932.155991087966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45932.155991087966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45932.155991087966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45932.155991087966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45932.155991087966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45932.155991087966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45932.155991087966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45932.155991087966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45932.155991087966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45932.155991087966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45932.155991087966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45932.155991087966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45932.155991087966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45932.155991087966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45932.155991087966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45932.155991087966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45932.155991087966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45932.155991087966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45932.155991087966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45932.155991087966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45932.155991087966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45932.155991087966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45932.155991087966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45932.155991087966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45932.155991087966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45932.155991087966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45932.155991087966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45932.155991087966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45932.155991087966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45932.155991087966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45932.155991087966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45932.155991087966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45932.155991087966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45932.155991087966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45932.155991087966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45932.155991087966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45932.155991087966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45932.155991087966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45932.155991087966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45932.155991087966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45932.155991087966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45932.155991087966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45932.155991087966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45932.155991087966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45932.155991087966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45932.155991087966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45932.155991087966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45932.155991087966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45932.155991087966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45932.155991087966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45932.155991087966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45932.155991087966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45932.155991087966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45932.155991087966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45932.155991087966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45932.155991087966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45932.155991087966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45932.155991087966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45932.155991087966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45932.155991087966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45932.155991087966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45932.155991087966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45932.155991087966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45932.155991087966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45932.155991087966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45932.155991087966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45932.155991087966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45932.155991087966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45932.155991087966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45932.155991087966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45932.155991087966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45932.155991087966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45932.155991087966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45932.155991087966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45932.155991087966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45932.155991087966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45932.155991087966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45932.155991087966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45932.155991087966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45932.155991087966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45932.155991087966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45932.155991087966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45932.155991087966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45932.155991087966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45932.155991087966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45932.155991087966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45932.155991087966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45932.155991087966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45932.155991087966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45932.155991087966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45932.155991087966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45932.155991087966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45932.155991087966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45932.155991087966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45932.155991087966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45932.155991087966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45932.155991087966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45932.155991087966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45932.155991087966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45932.155991087966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45932.155991087966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45932.155991087966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45932.155991087966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45932.155991087966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45932.155991087966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45932.155991087966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45932.155991087966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45932.155991087966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45932.155991087966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45932.155991087966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45932.155991087966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45932.155991087966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45932.155991087966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45932.155991087966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45932.155991087966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45932.155991087966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45932.155991087966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45932.155991087966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45932.155991087966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45932.155991087966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45932.155991087966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45932.155991087966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45932.155991087966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45932.155991087966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45932.155991087966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45932.155991087966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45932.155991087966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45932.155991087966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45932.155991087966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45932.155991087966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45932.155991087966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45932.155991087966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45932.155991087966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45932.155991087966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45932.155991087966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45932.155991087966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45932.155991087966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45932.155991087966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45932.155991087966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45932.155991087966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45932.155991087966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45932.155991087966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45932.155991087966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45932.155991087966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45932.155991087966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45932.155991087966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45932.155991087966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45932.155991087966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45932.155991087966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45932.155991087966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45932.155991087966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45932.155991087966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45932.155991087966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45932.155991087966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45932.155991087966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45932.155991087966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45932.155991087966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45932.155991087966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45932.155991087966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45932.155991087966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45932.155991087966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45932.155991087966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45932.155991087966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45932.155991087966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45932.155991087966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45932.155991087966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45932.155991087966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45932.155991087966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45932.155991087966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45932.155991087966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45932.155991087966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45932.155991087966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45932.155991087966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45932.155991087966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45932.155991087966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45932.155991087966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45932.155991087966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45932.155991087966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45932.155991087966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45932.155991087966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45932.155991087966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45932.155991087966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45932.155991087966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45932.155991087966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45932.155991087966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45932.155991087966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45932.155991087966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45932.155991087966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45932.155991087966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45932.155991087966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45932.155991087966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45932.155991087966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45932.155991087966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45932.155991087966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45932.155991087966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45932.155991087966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45932.155991087966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45932.155991087966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45932.155991087966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45932.155991087966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45932.155991087966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45932.155991087966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45932.155991087966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45932.155991087966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45932.155991087966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45932.155991087966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45932.155991087966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45932.155991087966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45932.155991087966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45932.155991087966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45932.155991087966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45932.155991087966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45932.155991087966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45932.155991087966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45932.155991087966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45932.155991087966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45932.155991087966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45932.155991087966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45932.155991087966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45932.155991087966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45932.155991087966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45932.155991087966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45932.155991087966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45932.155991087966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45932.155991087966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45932.155991087966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45932.155991087966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45932.155991087966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45932.155991087966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45932.155991087966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45932.155991087966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45932.155991087966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45932.155991087966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45932.155991087966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45932.155991087966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45932.155991087966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45932.155991087966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45932.155991087966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45932.155991087966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45932.155991087966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45932.155991087966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45932.155991087966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45932.155991087966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45932.155991087966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45932.155991087966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45932.155991087966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45932.155991087966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45932.155991087966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45932.155991087966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45932.155991087966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45932.155991087966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45932.155991087966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45932.155991087966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45932.155991087966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45932.155991087966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45932.155991087966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45932.155991087966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45932.155991087966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45932.155991087966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45932.155991087966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45932.155991087966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45932.155991087966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45932.155991087966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45932.155991087966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45932.155991087966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45932.155991087966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45932.155991087966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45932.155991087966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45932.155991087966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45932.155991087966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45932.155991087966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45932.155991087966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45932.155991087966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45932.155991087966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45932.155991087966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45932.155991087966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45932.155991087966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45932.155991087966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45932.155991087966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45932.155991087966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45932.155991087966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45932.155991087966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45932.155991087966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45932.155991087966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45932.155991087966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45932.155991087966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45932.155991087966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45932.155991087966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45932.155991087966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45932.155991087966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45932.155991087966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45932.155991087966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45932.155991087966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45932.155991087966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45932.155991087966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45932.155991087966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45932.155991087966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45932.155991087966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45932.155991087966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45932.155991087966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45932.155991087966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45932.155991087966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45932.155991087966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45932.155991087966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45932.155991087966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45932.155991087966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45932.155991087966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45932.155991087966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45932.155991087966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45932.155991087966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45932.155991087966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45932.155991087966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45932.155991087966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45932.155991087966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45932.155991087966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45932.155991087966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45932.155991087966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45932.155991087966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45932.155991087966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45932.155991087966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45932.155991087966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45932.155991087966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45932.155991087966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45932.155991087966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45932.155991087966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45932.155991087966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45932.155991087966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45932.155991087966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45932.155991087966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45932.155991087966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45932.155991087966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45932.155991087966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45932.155991087966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45932.155991087966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45932.155991087966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45932.155991087966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45932.155991087966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45932.155991087966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45932.155991087966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45932.155991087966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45932.155991087966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45932.155991087966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45932.155991087966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45932.155991087966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45932.155991087966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45932.155991087966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45932.155991087966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45932.155991087966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45932.155991087966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45932.155991087966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45932.155991087966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45932.155991087966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45932.155991087966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45932.155991087966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45932.155991087966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45932.155991087966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45932.155991087966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45932.155991087966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45932.155991087966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45932.155991087966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45932.155991087966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45932.155991087966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45932.155991087966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45932.155991087966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45932.155991087966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45932.155991087966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45932.155991087966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45932.155991087966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45932.155991087966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45932.155991087966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45932.155991087966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45932.155991087966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45932.155991087966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45932.155991087966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45932.155991087966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45932.155991087966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45932.155991087966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45932.155991087966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45932.155991087966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45932.155991087966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45932.155991087966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45932.155991087966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45932.155991087966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45932.155991087966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45932.155991087966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45932.155991087966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45932.155991087966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45932.155991087966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45932.155991087966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45932.155991087966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45932.155991087966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45932.155991087966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45932.155991087966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45932.155991087966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45932.155991087966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45932.155991087966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45932.155991087966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45932.155991087966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45932.155991087966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45932.155991087966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45932.155991087966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45932.155991087966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45932.155991087966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45932.155991087966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45932.155991087966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45932.155991087966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45932.155991087966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45932.155991087966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45932.155991087966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45932.155991087966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45932.155991087966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45932.155991087966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45932.155991087966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45932.155991087966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45932.155991087966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45932.155991087966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45932.155991087966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45932.155991087966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45932.155991087966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45932.155991087966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45932.155991087966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45932.155991087966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45932.155991087966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45932.155991087966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45932.155991087966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45932.155991087966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45932.155991087966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45932.155991087966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45932.155991087966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45932.155991087966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45932.155991087966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45932.155991087966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45932.155991087966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45932.155991087966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45932.155991087966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45932.155991087966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45932.155991087966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45932.155991087966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45932.155991087966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45932.155991087966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45932.155991087966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45932.155991087966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45932.155991087966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45932.155991087966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45932.155991087966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45932.155991087966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45932.155991087966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45932.155991087966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45932.155991087966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45932.155991087966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45932.155991087966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45932.155991087966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45932.155991087966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45932.155991087966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45932.155991087966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45932.155991087966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45932.155991087966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45932.155991087966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45932.155991087966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45932.155991087966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45932.155991087966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45932.155991087966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45932.155991087966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45932.155991087966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45932.155991087966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45932.155991087966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45932.155991087966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45932.155991087966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45932.155991087966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45932.155991087966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45932.155991087966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45932.155991087966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45932.155991087966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45932.155991087966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45932.155991087966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45932.155991087966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45932.155991087966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45932.155991087966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45932.155991087966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45932.155991087966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45932.155991087966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45932.155991087966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45932.155991087966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45932.155991087966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45932.155991087966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45932.155991087966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45932.155991087966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45932.155991087966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45932.155991087966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45932.155991087966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45932.155991087966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45932.155991087966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45932.155991087966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45932.155991087966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45932.155991087966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45932.155991087966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45932.155991087966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45932.155991087966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45932.155991087966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45932.155991087966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45932.155991087966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45932.155991087966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45932.155991087966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45932.155991087966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45932.155991087966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45932.155991087966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45932.155991087966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45932.155991087966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45932.155991087966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45932.155991087966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45932.155991087966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45932.155991087966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45932.155991087966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45932.155991087966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45932.155991087966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45932.155991087966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45932.155991087966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45932.155991087966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45932.155991087966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45932.155991087966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45932.155991087966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45932.155991087966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45932.155991087966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45932.155991087966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45932.155991087966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45932.155991087966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45932.155991087966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45932.155991087966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45932.155991087966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45932.155991087966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45932.155991087966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45932.155991087966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45932.155991087966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45932.155991087966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45932.155991087966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45932.155991087966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45932.155991087966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45932.155991087966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45932.155991087966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45932.155991087966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45932.155991087966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45932.155991087966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45932.155991087966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45932.155991087966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45932.155991087966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45932.155991087966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45932.155991087966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45932.155991087966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45932.155991087966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45932.155991087966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45932.155991087966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45932.155991087966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45932.155991087966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45932.155991087966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45932.155991087966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45932.155991087966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45932.155991087966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45932.155991087966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45932.155991087966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45932.155991087966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45932.155991087966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45932.155991087966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45932.155991087966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45932.155991087966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45932.155991087966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45932.155991087966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45932.155991087966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45932.155991087966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45932.155991087966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45932.155991087966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45932.155991087966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45932.155991087966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45932.155991087966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45932.155991087966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45932.155991087966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45932.155991087966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45932.155991087966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228.67527349536977</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1.2657133101893123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0.21374571759224636</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45932.155991087966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45932.155991087966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45932.155991087966</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45932.155991087966</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45932.155991087966</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45932.155991087966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45932.155991087966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45932.155991087966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45932.155991087966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45932.155991087966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45932.155991087966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45932.155991087966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45932.155991087966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45932.155991087966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45932.155991087966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45932.155991087966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45932.155991087966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45932.155991087966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45932.15599097222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45932.15599097222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45932.15599097222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45932.15599097222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45932.15599097222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45932.15599097222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40.323930902777647</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5.9671137731493218</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45932.155991087966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45932.155991087966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45932.155991087966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45932.155991087966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45932.155991087966</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45932.155991087966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45932.155991087966</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45932.155991087966</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45932.155991087966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45932.155991087966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45932.155991087966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45932.155991087966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45932.155991087966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45932.155991087966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45932.155991087966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45932.155991087966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45932.155991087966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45932.155991087966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45932.155991087966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45932.155991087966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45932.155991087966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45932.155991087966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45932.155991087966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45932.155991087966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45932.155991087966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45932.155991087966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45932.155991087966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45932.155991087966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45932.155991087966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45932.155991087966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45932.155991087966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45932.155991087966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45932.155991087966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45932.155991087966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45932.155991087966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45932.155991087966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45932.155991087966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45932.155991087966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45932.155991087966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45932.155991087966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45932.155991087966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45932.155991087966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45932.155991087966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45932.155991087966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45932.155991087966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45932.155991087966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45932.155991087966</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45932.155991087966</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45932.155991087966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45932.155991087966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45932.155991087966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45932.155991087966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45932.155991087966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45932.155991087966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45932.155991087966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45932.155991087966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45932.155991087966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45932.155991087966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45932.155991087966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45932.155991087966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45932.155991087966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45932.155991087966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45932.155991087966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45932.155991087966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45932.155991087966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45932.155991087966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45932.155991087966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45932.155991087966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45932.155991087966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45932.155991087966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45932.155991087966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45932.155991087966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45932.155991087966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45932.155991087966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45932.155991087966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45932.155991087966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45932.155991087966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45932.155991087966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45932.155991087966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45932.155991087966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45932.155991087966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45932.155991087966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45932.155991087966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45932.155991087966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45932.155991087966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45932.155991087966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45932.155991087966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45932.155991087966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45932.155991087966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45932.155991087966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45932.155991087966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45932.155991087966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45932.155991087966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45932.155991087966</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45932.155991087966</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45932.155991087966</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45932.15599097222</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45932.15599097222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45932.15599097222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45932.15599097222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45932.15599097222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45932.15599097222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45932.15599097222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45932.155991087966</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45932.155991087966</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45932.155991087966</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45932.155991087966</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45932.155991087966</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45932.155991087966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45932.155991087966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45932.155991087966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45932.155991087966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45932.155991087966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45932.155991087966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45932.155991087966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45932.155991087966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45932.155991087966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45932.155991087966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45932.155991087966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45932.155991087966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45932.155991087966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45932.155991087966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45932.155991087966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45932.155991087966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45932.155991087966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45932.155991087966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45932.155991087966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45932.155991087966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45932.155991087966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45932.155991087966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45932.155991087966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45932.155991087966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45932.155991087966</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45932.155991087966</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45932.15599097222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45932.15599097222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45932.15599097222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45932.15599097222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45932.15599097222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45932.15599097222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45932.15599097222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45932.15599097222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45932.15599097222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45932.15599097222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45932.15599097222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45932.15599097222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45932.15599097222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45932.15599097222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45932.15599097222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45932.15599097222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45932.15599097222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45932.15599097222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45932.15599097222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45932.15599097222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45932.15599097222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45932.15599097222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45932.15599097222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45932.15599097222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45932.15599097222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45932.15599097222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45932.15599097222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45932.15599097222</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45932.15599097222</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45932.15599097222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45932.15599097222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45932.15599097222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45932.15599097222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45932.15599097222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45932.15599097222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45932.15599097222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45932.15599097222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45932.15599097222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45932.15599097222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45932.15599097222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45932.15599097222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45932.15599097222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45932.15599097222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45932.15599097222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45932.15599097222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45932.15599097222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45932.15599097222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45932.15599097222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45932.15599097222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45932.15599097222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45932.15599097222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45932.15599097222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45932.15599097222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45932.15599097222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45932.15599097222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45932.15599097222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45932.15599097222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45932.15599097222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45932.15599097222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45932.15599097222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45932.15599097222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45932.15599097222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45932.15599097222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45932.15599097222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45932.15599097222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45932.15599097222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45932.15599097222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45932.15599097222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45932.15599097222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45932.15599097222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45932.15599097222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45932.15599097222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45932.15599097222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45932.15599097222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45932.15599097222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45932.15599097222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45932.15599097222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45932.15599097222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45932.15599097222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45932.15599097222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45932.15599097222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45932.15599097222</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45932.15599097222</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tabSelected="1" workbookViewId="0">
      <selection activeCell="D9" sqref="D9"/>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3.0122756944401772</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5.3831437499975436</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0.35499560184689471</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0.32873402777477168</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3</v>
      </c>
      <c r="D6" s="140" t="s">
        <v>32068</v>
      </c>
      <c r="E6" s="140" t="s">
        <v>38967</v>
      </c>
      <c r="F6" s="140"/>
      <c r="G6" s="140">
        <f ca="1">IFERROR(NOW()-F6,"-")</f>
        <v>45932.15599097222</v>
      </c>
      <c r="H6" s="145">
        <v>45932.116851851853</v>
      </c>
      <c r="I6" s="140" t="str">
        <f>IFERROR(VLOOKUP(D6,DB!A:F,6,0),"")</f>
        <v>SCECO</v>
      </c>
      <c r="J6" s="140" t="str">
        <f>IFERROR(VLOOKUP(D6,DB!A:G,7,0),"")</f>
        <v>Dead</v>
      </c>
      <c r="K6" s="140" t="s">
        <v>39075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45932.155991087966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45932.155991087966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45932.155991087966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45932.155991087966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45932.155991087966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45932.155991087966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45932.155991087966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45932.155991087966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45932.155991087966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45932.155991087966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45932.155991087966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45932.155991087966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45932.155991087966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45932.155991087966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45932.155991087966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45932.155991087966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45932.155991087966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45932.155991087966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45932.155991087966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45932.155991087966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45932.155991087966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45932.155991087966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45932.155991087966</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45932.155991087966</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45932.155991087966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45932.155991087966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45932.155991087966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45932.155991087966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45932.155991087966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45932.155991087966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45932.155991087966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45932.155991087966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45932.155991087966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45932.155991087966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45932.155991087966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45932.155991087966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45932.155991087966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45932.155991087966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45932.155991087966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45932.155991087966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45932.155991087966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45932.155991087966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45932.155991087966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45932.155991087966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45932.155991087966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45932.155991087966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45932.155991087966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45932.155991087966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45932.155991087966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45932.155991087966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45932.155991087966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45932.155991087966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45932.155991087966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45932.155991087966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45932.155991087966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45932.155991087966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45932.155991087966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45932.155991087966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45932.155991087966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45932.155991087966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45932.155991087966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45932.155991087966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45932.155991087966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45932.155991087966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45932.155991087966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45932.155991087966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45932.155991087966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45932.155991087966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45932.155991087966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45932.155991087966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45932.155991087966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45932.155991087966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45932.155991087966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45932.155991087966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45932.155991087966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45932.155991087966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45932.155991087966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45932.155991087966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45932.155991087966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45932.155991087966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45932.155991087966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45932.155991087966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45932.155991087966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45932.155991087966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45932.155991087966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45932.155991087966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45932.155991087966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45932.155991087966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45932.155991087966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45932.155991087966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45932.155991087966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45932.155991087966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45932.155991087966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45932.155991087966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45932.155991087966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45932.155991087966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45932.155991087966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45932.155991087966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45932.155991087966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45932.155991087966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45932.155991087966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45932.155991087966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45932.155991087966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45932.155991087966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45932.155991087966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45932.155991087966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45932.155991087966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45932.155991087966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45932.155991087966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45932.155991087966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45932.155991087966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45932.155991087966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45932.155991087966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45932.155991087966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45932.155991087966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45932.155991087966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45932.155991087966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45932.155991087966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45932.155991087966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45932.155991087966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45932.155991087966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45932.155991087966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45932.155991087966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45932.155991087966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45932.155991087966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45932.155991087966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45932.155991087966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45932.155991087966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45932.155991087966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45932.155991087966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45932.155991087966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45932.155991087966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45932.155991087966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45932.155991087966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45932.155991087966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45932.155991087966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45932.155991087966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45932.155991087966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45932.155991087966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45932.155991087966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45932.155991087966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45932.155991087966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45932.155991087966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45932.155991087966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45932.155991087966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45932.155991087966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45932.155991087966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45932.155991087966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45932.155991087966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45932.155991087966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45932.155991087966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45932.155991087966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45932.155991087966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45932.155991087966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45932.155991087966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45932.155991087966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45932.155991087966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45932.155991087966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45932.155991087966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45932.155991087966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45932.155991087966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45932.155991087966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45932.155991087966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45932.155991087966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45932.155991087966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45932.155991087966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45932.155991087966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45932.155991087966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45932.155991087966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45932.155991087966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45932.155991087966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45932.155991087966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45932.155991087966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45932.155991087966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45932.155991087966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45932.155991087966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45932.155991087966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45932.155991087966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45932.155991087966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45932.155991087966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45932.155991087966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45932.155991087966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45932.155991087966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45932.155991087966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45932.155991087966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45932.155991087966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45932.155991087966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45932.155991087966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45932.155991087966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45932.155991087966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45932.155991087966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45932.155991087966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45932.155991087966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45932.155991087966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45932.155991087966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45932.155991087966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45932.155991087966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45932.155991087966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45932.155991087966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45932.155991087966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45932.155991087966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45932.155991087966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45932.155991087966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45932.155991087966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45932.155991087966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45932.155991087966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45932.155991087966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45932.155991087966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45932.155991087966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45932.155991087966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45932.155991087966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45932.155991087966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45932.155991087966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45932.155991087966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45932.155991087966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45932.155991087966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45932.155991087966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45932.155991087966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45932.155991087966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45932.155991087966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45932.155991087966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45932.155991087966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45932.155991087966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45932.155991087966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45932.155991087966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45932.155991087966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45932.155991087966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45932.155991087966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45932.155991087966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45932.155991087966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45932.155991087966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45932.155991087966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45932.155991087966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45932.155991087966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45932.155991087966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45932.155991087966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45932.155991087966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45932.155991087966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45932.155991087966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45932.155991087966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45932.155991087966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45932.155991087966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45932.155991087966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45932.155991087966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45932.155991087966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45932.155991087966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45932.155991087966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45932.155991087966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45932.155991087966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45932.155991087966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45932.155991087966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45932.155991087966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45932.155991087966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45932.155991087966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45932.155991087966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45932.155991087966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45932.155991087966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45932.155991087966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45932.155991087966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45932.155991087966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45932.155991087966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45932.155991087966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45932.155991087966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45932.155991087966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45932.155991087966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45932.155991087966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45932.155991087966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45932.155991087966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45932.155991087966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45932.155991087966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45932.155991087966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45932.155991087966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45932.155991087966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45932.155991087966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45932.155991087966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45932.155991087966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45932.155991087966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45932.155991087966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45932.155991087966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45932.155991087966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45932.155991087966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45932.155991087966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45932.155991087966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45932.155991087966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45932.155991087966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45932.155991087966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45932.155991087966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45932.155991087966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45932.155991087966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45932.155991087966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45932.155991087966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45932.155991087966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45932.155991087966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45932.155991087966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45932.155991087966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45932.155991087966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45932.155991087966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45932.155991087966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45932.155991087966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45932.155991087966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45932.155991087966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45932.155991087966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45932.155991087966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45932.155991087966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45932.155991087966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45932.155991087966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45932.155991087966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45932.155991087966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45932.155991087966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45932.155991087966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45932.155991087966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45932.155991087966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45932.155991087966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45932.155991087966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45932.155991087966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45932.155991087966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45932.155991087966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45932.155991087966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45932.155991087966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45932.155991087966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45932.155991087966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45932.155991087966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45932.155991087966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45932.155991087966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45932.155991087966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45932.155991087966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45932.155991087966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45932.155991087966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45932.155991087966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45932.155991087966</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E6:E336 D12:D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2025-10-02T00:46:29Z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