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66" documentId="13_ncr:1_{F6CB121F-512D-4AA6-A0C1-0FB36C537598}" xr6:coauthVersionLast="47" xr6:coauthVersionMax="47" xr10:uidLastSave="{A7D7FE12-A1B1-49B5-B688-C8AB891D28E2}"/>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<sst xmlns="http://schemas.openxmlformats.org/spreadsheetml/2006/main" count="178595" uniqueCount="39080">
  <si>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</si>
  <si>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</si>
  <si>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</si>
  <si>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</si>
  <si>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</si>
  <si>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</si>
  <si>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</si>
  <si>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</si>
  <si>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</si>
  <si>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</si>
  <si>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</si>
  <si>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</si>
  <si>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</si>
  <si>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</si>
  <si>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</si>
  <si>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</si>
  <si>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</si>
  <si>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</si>
  <si>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</si>
  <si>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</si>
  <si>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</si>
  <si>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</si>
  <si>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</si>
  <si>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</si>
  <si>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</si>
  <si>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</si>
  <si>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</si>
  <si>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</si>
  <si>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</si>
  <si>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</si>
  <si>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</si>
  <si>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</si>
  <si>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</si>
  <si>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</si>
  <si>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</si>
  <si>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</si>
  <si>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</si>
  <si>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</si>
  <si>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</si>
  <si>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</si>
  <si>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</si>
  <si>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</si>
  <si>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</si>
  <si>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</si>
  <si>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</si>
  <si>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</si>
  <si>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</si>
  <si>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</si>
  <si>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</si>
  <si>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</si>
  <si>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</si>
  <si>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</si>
  <si>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</si>
  <si>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</si>
  <si>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</si>
  <si>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</si>
  <si>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</si>
  <si>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</si>
  <si>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</si>
  <si>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</si>
  <si>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</si>
  <si>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</si>
  <si>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</si>
  <si>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</si>
  <si>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</si>
  <si>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</si>
  <si>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</si>
  <si>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</si>
  <si>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</si>
  <si>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</si>
  <si>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</si>
  <si>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</si>
  <si>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</si>
  <si>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</si>
  <si>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</si>
  <si>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</si>
  <si>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</si>
  <si>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</si>
  <si>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</si>
  <si>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</si>
  <si>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</si>
  <si>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</si>
  <si>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</si>
  <si>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</si>
  <si>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</si>
  <si>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</si>
  <si>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</si>
  <si>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</si>
  <si>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</si>
  <si>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</si>
  <si>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</si>
  <si>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</si>
  <si>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</si>
  <si>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</si>
  <si>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</si>
  <si>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</si>
  <si>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</si>
  <si>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</si>
  <si>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</si>
  <si>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</si>
  <si>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</si>
  <si>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</si>
  <si>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</si>
  <si>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</si>
  <si>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</si>
  <si>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</si>
  <si>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</si>
  <si>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</si>
  <si>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</si>
  <si>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</si>
  <si>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</si>
  <si>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</si>
  <si>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</si>
  <si>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</si>
  <si>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</si>
  <si>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</si>
  <si>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</si>
  <si>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</si>
  <si>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</si>
  <si>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</si>
  <si>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</si>
  <si>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</si>
  <si>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</si>
  <si>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</si>
  <si>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</si>
  <si>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</si>
  <si>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</si>
  <si>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</si>
  <si>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</si>
  <si>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</si>
  <si>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</si>
  <si>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</si>
  <si>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</si>
  <si>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</si>
  <si>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</si>
  <si>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</si>
  <si>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</si>
  <si>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</si>
  <si>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</si>
  <si>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</si>
  <si>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</si>
  <si>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</si>
  <si>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</si>
  <si>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</si>
  <si>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</si>
  <si>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</si>
  <si>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</si>
  <si>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</si>
  <si>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</si>
  <si>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</si>
  <si>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</si>
  <si>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</si>
  <si>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</si>
  <si>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</si>
  <si>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</si>
  <si>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</si>
  <si>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</si>
  <si>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</si>
  <si>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</si>
  <si>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</si>
  <si>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</si>
  <si>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</si>
  <si>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</si>
  <si>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</si>
  <si>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</si>
  <si>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</si>
  <si>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</si>
  <si>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</si>
  <si>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</si>
  <si>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</si>
  <si>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</si>
  <si>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</si>
  <si>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</si>
  <si>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</si>
  <si>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</si>
  <si>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</si>
  <si>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</si>
  <si>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</si>
  <si>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</si>
  <si>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</si>
  <si>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</si>
  <si>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</si>
  <si>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</si>
  <si>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</si>
  <si>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</si>
  <si>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</si>
  <si>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</si>
  <si>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</si>
  <si>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</si>
  <si>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</si>
  <si>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</si>
  <si>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</si>
  <si>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</si>
  <si>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</si>
  <si>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</si>
  <si>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</si>
  <si>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</si>
  <si>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</si>
  <si>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</si>
  <si>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</si>
  <si>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</si>
  <si>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</si>
  <si>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</si>
  <si>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</si>
  <si>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</si>
  <si>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</si>
  <si>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</si>
  <si>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</si>
  <si>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</si>
  <si>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</si>
  <si>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</si>
  <si>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</si>
  <si>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</si>
  <si>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</si>
  <si>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</si>
  <si>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</si>
  <si>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</si>
  <si>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</si>
  <si>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</si>
  <si>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</si>
  <si>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</si>
  <si>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</si>
  <si>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</si>
  <si>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</si>
  <si>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</si>
  <si>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</si>
  <si>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</si>
  <si>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</si>
  <si>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</si>
  <si>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</si>
  <si>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</si>
  <si>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</si>
  <si>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</si>
  <si>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</si>
  <si>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</si>
  <si>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</si>
  <si>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</si>
  <si>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</si>
  <si>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</si>
  <si>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</si>
  <si>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</si>
  <si>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</si>
  <si>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</si>
  <si>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</si>
  <si>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</si>
  <si>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</si>
  <si>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</si>
  <si>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</si>
  <si>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</si>
  <si>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</si>
  <si>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</si>
  <si>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</si>
  <si>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</si>
  <si>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</si>
  <si>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</si>
  <si>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</si>
  <si>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</si>
  <si>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</si>
  <si>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</si>
  <si>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</si>
  <si>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</si>
  <si>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</si>
  <si>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</si>
  <si>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</si>
  <si>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</si>
  <si>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</si>
  <si>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</si>
  <si>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</si>
  <si>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</si>
  <si>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</si>
  <si>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</si>
  <si>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</si>
  <si>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</si>
  <si>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</si>
  <si>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</si>
  <si>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</si>
  <si>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</si>
  <si>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</si>
  <si>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</si>
  <si>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</si>
  <si>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</si>
  <si>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</si>
  <si>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</si>
  <si>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</si>
  <si>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</si>
  <si>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</si>
  <si>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</si>
  <si>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</si>
  <si>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</si>
  <si>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</si>
  <si>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</si>
  <si>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</si>
  <si>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</si>
  <si>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</si>
  <si>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</si>
  <si>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</si>
  <si>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</si>
  <si>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</si>
  <si>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</si>
  <si>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</si>
  <si>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</si>
  <si>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</si>
  <si>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</si>
  <si>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</si>
  <si>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</si>
  <si>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</si>
  <si>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</si>
  <si>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</si>
  <si>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</si>
  <si>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</si>
  <si>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</si>
  <si>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</si>
  <si>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</si>
  <si>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</si>
  <si>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</si>
  <si>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</si>
  <si>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</si>
  <si>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</si>
  <si>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</si>
  <si>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</si>
  <si>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</si>
  <si>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</si>
  <si>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</si>
  <si>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</si>
  <si>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</si>
  <si>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</si>
  <si>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</si>
  <si>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</si>
  <si>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</si>
  <si>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</si>
  <si>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</si>
  <si>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</si>
  <si>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</si>
  <si>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</si>
  <si>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</si>
  <si>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</si>
  <si>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</si>
  <si>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</si>
  <si>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</si>
  <si>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</si>
  <si>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</si>
  <si>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</si>
  <si>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</si>
  <si>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</si>
  <si>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</si>
  <si>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</si>
  <si>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</si>
  <si>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</si>
  <si>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</si>
  <si>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</si>
  <si>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</si>
  <si>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</si>
  <si>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</si>
  <si>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</si>
  <si>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</si>
  <si>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</si>
  <si>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</si>
  <si>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</si>
  <si>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</si>
  <si>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</si>
  <si>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</si>
  <si>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</si>
  <si>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</si>
  <si>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</si>
  <si>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</si>
  <si>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</si>
  <si>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</si>
  <si>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</si>
  <si>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</si>
  <si>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</si>
  <si>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</si>
  <si>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</si>
  <si>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</si>
  <si>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</si>
  <si>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</si>
  <si>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</si>
  <si>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</si>
  <si>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</si>
  <si>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</si>
  <si>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</si>
  <si>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</si>
  <si>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</si>
  <si>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</si>
  <si>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</si>
  <si>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</si>
  <si>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</si>
  <si>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</si>
  <si>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</si>
  <si>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</si>
  <si>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</si>
  <si>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</si>
  <si>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</si>
  <si>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</si>
  <si>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</si>
  <si>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</si>
  <si>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</si>
  <si>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</si>
  <si>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</si>
  <si>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</si>
  <si>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</si>
  <si>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</si>
  <si>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</si>
  <si>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</si>
  <si>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</si>
  <si>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</si>
  <si>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</si>
  <si>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</si>
  <si>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</si>
  <si>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</si>
  <si>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</si>
  <si>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</si>
  <si>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</si>
  <si>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</si>
  <si>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</si>
  <si>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</si>
  <si>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</si>
  <si>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</si>
  <si>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</si>
  <si>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</si>
  <si>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</si>
  <si>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</si>
  <si>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</si>
  <si>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</si>
  <si>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</si>
  <si>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</si>
  <si>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</si>
  <si>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</si>
  <si>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</si>
  <si>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</si>
  <si>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</si>
  <si>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</si>
  <si>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</si>
  <si>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</si>
  <si>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</si>
  <si>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</si>
  <si>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</si>
  <si>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</si>
  <si>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</si>
  <si>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</si>
  <si>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</si>
  <si>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</si>
  <si>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</si>
  <si>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</si>
  <si>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</si>
  <si>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</si>
  <si>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</si>
  <si>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</si>
  <si>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</si>
  <si>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</si>
  <si>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</si>
  <si>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</si>
  <si>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</si>
  <si>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</si>
  <si>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</si>
  <si>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</si>
  <si>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</si>
  <si>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</si>
  <si>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</si>
  <si>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</si>
  <si>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</si>
  <si>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</si>
  <si>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</si>
  <si>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</si>
  <si>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</si>
  <si>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</si>
  <si>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</si>
  <si>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</si>
  <si>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</si>
  <si>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</si>
  <si>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</si>
  <si>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</si>
  <si>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</si>
  <si>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</si>
  <si>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</si>
  <si>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</si>
  <si>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</si>
  <si>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</si>
  <si>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</si>
  <si>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</si>
  <si>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</si>
  <si>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</si>
  <si>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</si>
  <si>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</si>
  <si>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</si>
  <si>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</si>
  <si>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</si>
  <si>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</si>
  <si>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</si>
  <si>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</si>
  <si>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</si>
  <si>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</si>
  <si>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</si>
  <si>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</si>
  <si>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</si>
  <si>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</si>
  <si>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</si>
  <si>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</si>
  <si>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</si>
  <si>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</si>
  <si>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</si>
  <si>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</si>
  <si>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</si>
  <si>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</si>
  <si>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</si>
  <si>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</si>
  <si>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</si>
  <si>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</si>
  <si>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</si>
  <si>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</si>
  <si>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</si>
  <si>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</si>
  <si>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</si>
  <si>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</si>
  <si>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</si>
  <si>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</si>
  <si>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</si>
  <si>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</si>
  <si>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</si>
  <si>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</si>
  <si>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</si>
  <si>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</si>
  <si>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</si>
  <si>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</si>
  <si>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</si>
  <si>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</si>
  <si>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</si>
  <si>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</si>
  <si>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</si>
  <si>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</si>
  <si>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</si>
  <si>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</si>
  <si>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</si>
  <si>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</si>
  <si>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</si>
  <si>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</si>
  <si>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</si>
  <si>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</si>
  <si>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</si>
  <si>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</si>
  <si>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</si>
  <si>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</si>
  <si>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</si>
  <si>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</si>
  <si>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</si>
  <si>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</si>
  <si>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</si>
  <si>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</si>
  <si>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</si>
  <si>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</si>
  <si>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</si>
  <si>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</si>
  <si>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</si>
  <si>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</si>
  <si>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</si>
  <si>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</si>
  <si>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</si>
  <si>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</si>
  <si>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</si>
  <si>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</si>
  <si>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</si>
  <si>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</si>
  <si>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</si>
  <si>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</si>
  <si>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</si>
  <si>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</si>
  <si>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</si>
  <si>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</si>
  <si>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</si>
  <si>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</si>
  <si>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</si>
  <si>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</si>
  <si>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</si>
  <si>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</si>
  <si>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</si>
  <si>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</si>
  <si>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</si>
  <si>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</si>
  <si>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</si>
  <si>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</si>
  <si>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</si>
  <si>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</si>
  <si>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</si>
  <si>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</si>
  <si>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</si>
  <si>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</si>
  <si>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</si>
  <si>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</si>
  <si>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</si>
  <si>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</si>
  <si>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</si>
  <si>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</si>
  <si>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</si>
  <si>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</si>
  <si>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</si>
  <si>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</si>
  <si>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</si>
  <si>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</si>
  <si>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</si>
  <si>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</si>
  <si>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</si>
  <si>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</si>
  <si>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</si>
  <si>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</si>
  <si>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</si>
  <si>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</si>
  <si>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</si>
  <si>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</si>
  <si>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</si>
  <si>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</si>
  <si>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</si>
  <si>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</si>
  <si>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</si>
  <si>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</si>
  <si>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</si>
  <si>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</si>
  <si>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</si>
  <si>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</si>
  <si>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</si>
  <si>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</si>
  <si>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</si>
  <si>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</si>
  <si>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</si>
  <si>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</si>
  <si>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</si>
  <si>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</si>
  <si>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</si>
  <si>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</si>
  <si>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</si>
  <si>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</si>
  <si>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</si>
  <si>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</si>
  <si>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</si>
  <si>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</si>
  <si>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</si>
  <si>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</si>
  <si>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</si>
  <si>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</si>
  <si>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</si>
  <si>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</si>
  <si>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</si>
  <si>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</si>
  <si>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</si>
  <si>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</si>
  <si>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</si>
  <si>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</si>
  <si>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</si>
  <si>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</si>
  <si>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</si>
  <si>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</si>
  <si>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</si>
  <si>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</si>
  <si>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</si>
  <si>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</si>
  <si>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</si>
  <si>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</si>
  <si>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</si>
  <si>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</si>
  <si>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</si>
  <si>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</si>
  <si>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</si>
  <si>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</si>
  <si>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</si>
  <si>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</si>
  <si>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</si>
  <si>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</si>
  <si>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</si>
  <si>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</si>
  <si>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</si>
  <si>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</si>
  <si>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</si>
  <si>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</si>
  <si>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</si>
  <si>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</si>
  <si>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</si>
  <si>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</si>
  <si>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</si>
  <si>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</si>
  <si>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</si>
  <si>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</si>
  <si>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</si>
  <si>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</si>
  <si>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</si>
  <si>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</si>
  <si>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</si>
  <si>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</si>
  <si>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</si>
  <si>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</si>
  <si>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</si>
  <si>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</si>
  <si>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</si>
  <si>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</si>
  <si>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</si>
  <si>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</si>
  <si>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</si>
  <si>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</si>
  <si>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</si>
  <si>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</si>
  <si>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</si>
  <si>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</si>
  <si>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</si>
  <si>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</si>
  <si>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</si>
  <si>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</si>
  <si>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</si>
  <si>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</si>
  <si>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</si>
  <si>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</si>
  <si>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</si>
  <si>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</si>
  <si>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</si>
  <si>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</si>
  <si>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</si>
  <si>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</si>
  <si>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</si>
  <si>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</si>
  <si>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</si>
  <si>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</si>
  <si>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</si>
  <si>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</si>
  <si>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</si>
  <si>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</si>
  <si>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</si>
  <si>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</si>
  <si>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</si>
  <si>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</si>
  <si>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</si>
  <si>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</si>
  <si>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</si>
  <si>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</si>
  <si>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</si>
  <si>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</si>
  <si>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</si>
  <si>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</si>
  <si>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</si>
  <si>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</si>
  <si>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</si>
  <si>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</si>
  <si>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</si>
  <si>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</si>
  <si>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</si>
  <si>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</si>
  <si>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</si>
  <si>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</si>
  <si>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</si>
  <si>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</si>
  <si>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</si>
  <si>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</si>
  <si>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</si>
  <si>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</si>
  <si>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</si>
  <si>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</si>
  <si>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</si>
  <si>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</si>
  <si>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</si>
  <si>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</si>
  <si>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</si>
  <si>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</si>
  <si>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</si>
  <si>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</si>
  <si>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</si>
  <si>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</si>
  <si>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</si>
  <si>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</si>
  <si>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</si>
  <si>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</si>
  <si>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</si>
  <si>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</si>
  <si>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</si>
  <si>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</si>
  <si>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</si>
  <si>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</si>
  <si>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</si>
  <si>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</si>
  <si>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</si>
  <si>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</si>
  <si>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</si>
  <si>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</si>
  <si>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</si>
  <si>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</si>
  <si>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</si>
  <si>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</si>
  <si>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</si>
  <si>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</si>
  <si>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</si>
  <si>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</si>
  <si>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</si>
  <si>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</si>
  <si>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</si>
  <si>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</si>
  <si>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</si>
  <si>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</si>
  <si>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</si>
  <si>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</si>
  <si>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</si>
  <si>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</si>
  <si>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</si>
  <si>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</si>
  <si>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</si>
  <si>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</si>
  <si>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</si>
  <si>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</si>
  <si>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</si>
  <si>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</si>
  <si>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</si>
  <si>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</si>
  <si>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</si>
  <si>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</si>
  <si>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</si>
  <si>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</si>
  <si>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</si>
  <si>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</si>
  <si>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</si>
  <si>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</si>
  <si>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</si>
  <si>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</si>
  <si>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</si>
  <si>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</si>
  <si>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</si>
  <si>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</si>
  <si>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</si>
  <si>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</si>
  <si>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</si>
  <si>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</si>
  <si>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</si>
  <si>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</si>
  <si>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</si>
  <si>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</si>
  <si>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</si>
  <si>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</si>
  <si>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</si>
  <si>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</si>
  <si>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</si>
  <si>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</si>
  <si>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</si>
  <si>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</si>
  <si>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</si>
  <si>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</si>
  <si>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</si>
  <si>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</si>
  <si>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</si>
  <si>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</si>
  <si>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</si>
  <si>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</si>
  <si>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</si>
  <si>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</si>
  <si>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</si>
  <si>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</si>
  <si>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</si>
  <si>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</si>
  <si>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</si>
  <si>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</si>
  <si>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</si>
  <si>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</si>
  <si>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</si>
  <si>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</si>
  <si>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</si>
  <si>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</si>
  <si>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</si>
  <si>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</si>
  <si>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</si>
  <si>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</si>
  <si>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</si>
  <si>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</si>
  <si>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</si>
  <si>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</si>
  <si>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</si>
  <si>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</si>
  <si>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</si>
  <si>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</si>
  <si>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</si>
  <si>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</si>
  <si>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</si>
  <si>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</si>
  <si>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</si>
  <si>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</si>
  <si>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</si>
  <si>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</si>
  <si>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</si>
  <si>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</si>
  <si>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</si>
  <si>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</si>
  <si>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</si>
  <si>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</si>
  <si>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</si>
  <si>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</si>
  <si>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</si>
  <si>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</si>
  <si>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</si>
  <si>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</si>
  <si>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</si>
  <si>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</si>
  <si>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</si>
  <si>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</si>
  <si>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</si>
  <si>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</si>
  <si>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</si>
  <si>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</si>
  <si>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</si>
  <si>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</si>
  <si>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</si>
  <si>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</si>
  <si>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</si>
  <si>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</si>
  <si>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</si>
  <si>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</si>
  <si>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</si>
  <si>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</si>
  <si>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</si>
  <si>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</si>
  <si>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</si>
  <si>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</si>
  <si>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</si>
  <si>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</si>
  <si>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</si>
  <si>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</si>
  <si>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</si>
  <si>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</si>
  <si>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</si>
  <si>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</si>
  <si>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</si>
  <si>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</si>
  <si>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</si>
  <si>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</si>
  <si>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</si>
  <si>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</si>
  <si>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</si>
  <si>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</si>
  <si>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</si>
  <si>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</si>
  <si>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</si>
  <si>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</si>
  <si>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</si>
  <si>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</si>
  <si>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</si>
  <si>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</si>
  <si>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</si>
  <si>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</si>
  <si>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</si>
  <si>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</si>
  <si>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</si>
  <si>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</si>
  <si>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</si>
  <si>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</si>
  <si>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</si>
  <si>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</si>
  <si>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</si>
  <si>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</si>
  <si>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</si>
  <si>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</si>
  <si>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</si>
  <si>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</si>
  <si>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</si>
  <si>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</si>
  <si>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</si>
  <si>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</si>
  <si>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</si>
  <si>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</si>
  <si>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</si>
  <si>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</si>
  <si>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</si>
  <si>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</si>
  <si>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</si>
  <si>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</si>
  <si>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</si>
  <si>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</si>
  <si>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</si>
  <si>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</si>
  <si>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</si>
  <si>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</si>
  <si>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</si>
  <si>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</si>
  <si>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</si>
  <si>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</si>
  <si>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</si>
  <si>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</si>
  <si>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</si>
  <si>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</si>
  <si>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</si>
  <si>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</si>
  <si>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</si>
  <si>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</si>
  <si>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</si>
  <si>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</si>
  <si>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</si>
  <si>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</si>
  <si>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</si>
  <si>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</si>
  <si>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</si>
  <si>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</si>
  <si>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</si>
  <si>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</si>
  <si>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</si>
  <si>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</si>
  <si>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</si>
  <si>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</si>
  <si>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</si>
  <si>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</si>
  <si>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</si>
  <si>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</si>
  <si>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</si>
  <si>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</si>
  <si>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</si>
  <si>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</si>
  <si>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</si>
  <si>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</si>
  <si>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</si>
  <si>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</si>
  <si>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</si>
  <si>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</si>
  <si>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</si>
  <si>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</si>
  <si>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</si>
  <si>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</si>
  <si>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</si>
  <si>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</si>
  <si>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</si>
  <si>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</si>
  <si>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</si>
  <si>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</si>
  <si>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</si>
  <si>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</si>
  <si>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</si>
  <si>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</si>
  <si>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</si>
  <si>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</si>
  <si>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</si>
  <si>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</si>
  <si>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</si>
  <si>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</si>
  <si>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</si>
  <si>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</si>
  <si>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</si>
  <si>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</si>
  <si>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</si>
  <si>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</si>
  <si>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</si>
  <si>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</si>
  <si>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</si>
  <si>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</si>
  <si>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</si>
  <si>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</si>
  <si>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</si>
  <si>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</si>
  <si>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</si>
  <si>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</si>
  <si>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</si>
  <si>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</si>
  <si>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</si>
  <si>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</si>
  <si>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</si>
  <si>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</si>
  <si>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</si>
  <si>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</si>
  <si>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</si>
  <si>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</si>
  <si>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</si>
  <si>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</si>
  <si>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</si>
  <si>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</si>
  <si>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</si>
  <si>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</si>
  <si>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</si>
  <si>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</si>
  <si>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</si>
  <si>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</si>
  <si>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</si>
  <si>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</si>
  <si>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</si>
  <si>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</si>
  <si>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</si>
  <si>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</si>
  <si>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</si>
  <si>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</si>
  <si>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</si>
  <si>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</si>
  <si>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</si>
  <si>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</si>
  <si>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</si>
  <si>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</si>
  <si>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</si>
  <si>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</si>
  <si>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</si>
  <si>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</si>
  <si>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</si>
  <si>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</si>
  <si>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</si>
  <si>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</si>
  <si>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</si>
  <si>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</si>
  <si>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</si>
  <si>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</si>
  <si>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</si>
  <si>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</si>
  <si>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</si>
  <si>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</si>
  <si>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</si>
  <si>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</si>
  <si>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</si>
  <si>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</si>
  <si>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</si>
  <si>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</si>
  <si>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</si>
  <si>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</si>
  <si>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</si>
  <si>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</si>
  <si>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</si>
  <si>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</si>
  <si>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</si>
  <si>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</si>
  <si>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</si>
  <si>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</si>
  <si>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</si>
  <si>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</si>
  <si>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</si>
  <si>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</si>
  <si>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</si>
  <si>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</si>
  <si>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</si>
  <si>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</si>
  <si>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</si>
  <si>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</si>
  <si>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</si>
  <si>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</si>
  <si>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</si>
  <si>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</si>
  <si>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</si>
  <si>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</si>
  <si>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</si>
  <si>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</si>
  <si>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</si>
  <si>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</si>
  <si>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</si>
  <si>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</si>
  <si>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</si>
  <si>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</si>
  <si>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</si>
  <si>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</si>
  <si>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</si>
  <si>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</si>
  <si>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</si>
  <si>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</si>
  <si>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</si>
  <si>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</si>
  <si>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</si>
  <si>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</si>
  <si>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</si>
  <si>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</si>
  <si>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</si>
  <si>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</si>
  <si>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</si>
  <si>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</si>
  <si>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</si>
  <si>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</si>
  <si>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</si>
  <si>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</si>
  <si>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</si>
  <si>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</si>
  <si>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</si>
  <si>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</si>
  <si>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</si>
  <si>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</si>
  <si>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</si>
  <si>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</si>
  <si>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</si>
  <si>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</si>
  <si>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</si>
  <si>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</si>
  <si>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</si>
  <si>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</si>
  <si>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</si>
  <si>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</si>
  <si>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</si>
  <si>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</si>
  <si>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</si>
  <si>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</si>
  <si>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</si>
  <si>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</si>
  <si>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</si>
  <si>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</si>
  <si>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</si>
  <si>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</si>
  <si>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</si>
  <si>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</si>
  <si>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</si>
  <si>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</si>
  <si>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</si>
  <si>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</si>
  <si>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</si>
  <si>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</si>
  <si>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</si>
  <si>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</si>
  <si>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</si>
  <si>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</si>
  <si>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</si>
  <si>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</si>
  <si>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</si>
  <si>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</si>
  <si>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</si>
  <si>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</si>
  <si>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</si>
  <si>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</si>
  <si>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</si>
  <si>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</si>
  <si>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</si>
  <si>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</si>
  <si>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</si>
  <si>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</si>
  <si>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</si>
  <si>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</si>
  <si>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</si>
  <si>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</si>
  <si>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</si>
  <si>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</si>
  <si>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</si>
  <si>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</si>
  <si>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</si>
  <si>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</si>
  <si>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</si>
  <si>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</si>
  <si>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</si>
  <si>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</si>
  <si>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</si>
  <si>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</si>
  <si>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</si>
  <si>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</si>
  <si>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</si>
  <si>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</si>
  <si>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</si>
  <si>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</si>
  <si>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</si>
  <si>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</si>
  <si>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</si>
  <si>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</si>
  <si>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</si>
  <si>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</si>
  <si>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</si>
  <si>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</si>
  <si>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</si>
  <si>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</si>
  <si>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</si>
  <si>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</si>
  <si>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</si>
  <si>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</si>
  <si>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</si>
  <si>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</si>
  <si>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</si>
  <si>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</si>
  <si>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</si>
  <si>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</si>
  <si>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</si>
  <si>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</si>
  <si>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</si>
  <si>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</si>
  <si>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</si>
  <si>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</si>
  <si>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</si>
  <si>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</si>
  <si>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</si>
  <si>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</si>
  <si>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</si>
  <si>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</si>
  <si>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</si>
  <si>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</si>
  <si>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</si>
  <si>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</si>
  <si>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</si>
  <si>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</si>
  <si>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</si>
  <si>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</si>
  <si>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</si>
  <si>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</si>
  <si>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</si>
  <si>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</si>
  <si>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</si>
  <si>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</si>
  <si>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</si>
  <si>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</si>
  <si>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</si>
  <si>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</si>
  <si>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</si>
  <si>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</si>
  <si>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</si>
  <si>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</si>
  <si>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</si>
  <si>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</si>
  <si>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</si>
  <si>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</si>
  <si>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</si>
  <si>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</si>
  <si>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</si>
  <si>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</si>
  <si>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</si>
  <si>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</si>
  <si>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</si>
  <si>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</si>
  <si>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</si>
  <si>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</si>
  <si>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</si>
  <si>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</si>
  <si>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</si>
  <si>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</si>
  <si>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</si>
  <si>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</si>
  <si>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</si>
  <si>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</si>
  <si>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</si>
  <si>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</si>
  <si>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</si>
  <si>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</si>
  <si>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</si>
  <si>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</si>
  <si>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</si>
  <si>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</si>
  <si>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</si>
  <si>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</si>
  <si>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</si>
  <si>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</si>
  <si>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</si>
  <si>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</si>
  <si>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</si>
  <si>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</si>
  <si>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</si>
  <si>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</si>
  <si>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</si>
  <si>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</si>
  <si>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</si>
  <si>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</si>
  <si>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</si>
  <si>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</si>
  <si>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</si>
  <si>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</si>
  <si>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</si>
  <si>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</si>
  <si>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</si>
  <si>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</si>
  <si>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</si>
  <si>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</si>
  <si>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</si>
  <si>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</si>
  <si>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</si>
  <si>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</si>
  <si>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</si>
  <si>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</si>
  <si>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</si>
  <si>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</si>
  <si>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</si>
  <si>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</si>
  <si>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</si>
  <si>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</si>
  <si>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</si>
  <si>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</si>
  <si>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</si>
  <si>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</si>
  <si>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</si>
  <si>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</si>
  <si>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</si>
  <si>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</si>
  <si>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</si>
  <si>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</si>
  <si>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</si>
  <si>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</si>
  <si>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</si>
  <si>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</si>
  <si>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</si>
  <si>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</si>
  <si>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</si>
  <si>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</si>
  <si>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</si>
  <si>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</si>
  <si>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</si>
  <si>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</si>
  <si>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</si>
  <si>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</si>
  <si>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</si>
  <si>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</si>
  <si>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</si>
  <si>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</si>
  <si>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</si>
  <si>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</si>
  <si>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</si>
  <si>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</si>
  <si>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</si>
  <si>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</si>
  <si>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</si>
  <si>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</si>
  <si>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</si>
  <si>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</si>
  <si>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</si>
  <si>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</si>
  <si>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</si>
  <si>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</si>
  <si>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</si>
  <si>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</si>
  <si>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</si>
  <si>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</si>
  <si>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</si>
  <si>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</si>
  <si>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</si>
  <si>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</si>
  <si>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</si>
  <si>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</si>
  <si>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</si>
  <si>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</si>
  <si>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</si>
  <si>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</si>
  <si>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</si>
  <si>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</si>
  <si>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</si>
  <si>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</si>
  <si>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</si>
  <si>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</si>
  <si>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</si>
  <si>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</si>
  <si>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</si>
  <si>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</si>
  <si>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</si>
  <si>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</si>
  <si>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</si>
  <si>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</si>
  <si>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</si>
  <si>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</si>
  <si>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</si>
  <si>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</si>
  <si>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</si>
  <si>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</si>
  <si>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</si>
  <si>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</si>
  <si>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</si>
  <si>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</si>
  <si>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</si>
  <si>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</si>
  <si>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</si>
  <si>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</si>
  <si>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</si>
  <si>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</si>
  <si>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</si>
  <si>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</si>
  <si>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</si>
  <si>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</si>
  <si>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</si>
  <si>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</si>
  <si>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</si>
  <si>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</si>
  <si>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</si>
  <si>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</si>
  <si>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</si>
  <si>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</si>
  <si>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</si>
  <si>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</si>
  <si>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</si>
  <si>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</si>
  <si>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</si>
  <si>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</si>
  <si>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</si>
  <si>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</si>
  <si>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</si>
  <si>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</si>
  <si>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</si>
  <si>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</si>
  <si>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</si>
  <si>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</si>
  <si>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</si>
  <si>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</si>
  <si>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</si>
  <si>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</si>
  <si>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</si>
  <si>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</si>
  <si>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</si>
  <si>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</si>
  <si>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</si>
  <si>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</si>
  <si>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</si>
  <si>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</si>
  <si>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</si>
  <si>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</si>
  <si>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</si>
  <si>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</si>
  <si>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</si>
  <si>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</si>
  <si>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</si>
  <si>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</si>
  <si>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</si>
  <si>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</si>
  <si>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</si>
  <si>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</si>
  <si>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</si>
  <si>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</si>
  <si>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</si>
  <si>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</si>
  <si>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</si>
  <si>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</si>
  <si>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</si>
  <si>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</si>
  <si>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</si>
  <si>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</si>
  <si>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</si>
  <si>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</si>
  <si>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</si>
  <si>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</si>
  <si>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</si>
  <si>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</si>
  <si>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</si>
  <si>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</si>
  <si>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</si>
  <si>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</si>
  <si>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</si>
  <si>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</si>
  <si>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</si>
  <si>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</si>
  <si>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</si>
  <si>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</si>
  <si>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</si>
  <si>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</si>
  <si>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</si>
  <si>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</si>
  <si>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</si>
  <si>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</si>
  <si>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</si>
  <si>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</si>
  <si>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</si>
  <si>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</si>
  <si>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</si>
  <si>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</si>
  <si>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</si>
  <si>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</si>
  <si>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</si>
  <si>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</si>
  <si>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</si>
  <si>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</si>
  <si>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</si>
  <si>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</si>
  <si>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</si>
  <si>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</si>
  <si>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</si>
  <si>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</si>
  <si>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</si>
  <si>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</si>
  <si>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</si>
  <si>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</si>
  <si>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</si>
  <si>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</si>
  <si>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</si>
  <si>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</si>
  <si>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</si>
  <si>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</si>
  <si>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</si>
  <si>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</si>
  <si>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</si>
  <si>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</si>
  <si>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</si>
  <si>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</si>
  <si>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</si>
  <si>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</si>
  <si>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</si>
  <si>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</si>
  <si>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</si>
  <si>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</si>
  <si>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</si>
  <si>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</si>
  <si>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</si>
  <si>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</si>
  <si>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</si>
  <si>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</si>
  <si>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</si>
  <si>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</si>
  <si>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</si>
  <si>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</si>
  <si>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</si>
  <si>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</si>
  <si>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</si>
  <si>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</si>
  <si>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</si>
  <si>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</si>
  <si>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</si>
  <si>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</si>
  <si>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</si>
  <si>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</si>
  <si>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</si>
  <si>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</si>
  <si>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</si>
  <si>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</si>
  <si>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</si>
  <si>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</si>
  <si>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</si>
  <si>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</si>
  <si>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</si>
  <si>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</si>
  <si>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</si>
  <si>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</si>
  <si>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</si>
  <si>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</si>
  <si>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</si>
  <si>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</si>
  <si>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</si>
  <si>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</si>
  <si>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</si>
  <si>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</si>
  <si>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</si>
  <si>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</si>
  <si>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</si>
  <si>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</si>
  <si>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</si>
  <si>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</si>
  <si>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</si>
  <si>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</si>
  <si>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</si>
  <si>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</si>
  <si>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</si>
  <si>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</si>
  <si>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</si>
  <si>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</si>
  <si>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</si>
  <si>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</si>
  <si>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</si>
  <si>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</si>
  <si>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</si>
  <si>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</si>
  <si>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</si>
  <si>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</si>
  <si>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</si>
  <si>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</si>
  <si>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</si>
  <si>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</si>
  <si>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</si>
  <si>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</si>
  <si>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</si>
  <si>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</si>
  <si>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</si>
  <si>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</si>
  <si>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</si>
  <si>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</si>
  <si>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</si>
  <si>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</si>
  <si>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</si>
  <si>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</si>
  <si>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</si>
  <si>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</si>
  <si>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</si>
  <si>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</si>
  <si>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</si>
  <si>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</si>
  <si>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</si>
  <si>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</si>
  <si>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</si>
  <si>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</si>
  <si>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</si>
  <si>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</si>
  <si>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</si>
  <si>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</si>
  <si>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</si>
  <si>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</si>
  <si>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</si>
  <si>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</si>
  <si>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</si>
  <si>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</si>
  <si>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</si>
  <si>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</si>
  <si>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</si>
  <si>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</si>
  <si>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</si>
  <si>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</si>
  <si>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</si>
  <si>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</si>
  <si>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</si>
  <si>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</si>
  <si>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</si>
  <si>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</si>
  <si>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</si>
  <si>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</si>
  <si>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</si>
  <si>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</si>
  <si>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</si>
  <si>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</si>
  <si>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</si>
  <si>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</si>
  <si>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</si>
  <si>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</si>
  <si>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</si>
  <si>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</si>
  <si>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</si>
  <si>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</si>
  <si>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</si>
  <si>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</si>
  <si>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</si>
  <si>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</si>
  <si>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</si>
  <si>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</si>
  <si>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</si>
  <si>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</si>
  <si>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</si>
  <si>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</si>
  <si>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</si>
  <si>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</si>
  <si>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</si>
  <si>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</si>
  <si>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</si>
  <si>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</si>
  <si>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</si>
  <si>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</si>
  <si>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</si>
  <si>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</si>
  <si>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</si>
  <si>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</si>
  <si>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</si>
  <si>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</si>
  <si>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</si>
  <si>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</si>
  <si>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</si>
  <si>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</si>
  <si>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</si>
  <si>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</si>
  <si>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</si>
  <si>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</si>
  <si>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</si>
  <si>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</si>
  <si>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</si>
  <si>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</si>
  <si>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</si>
  <si>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</si>
  <si>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</si>
  <si>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</si>
  <si>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</si>
  <si>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</si>
  <si>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</si>
  <si>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</si>
  <si>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</si>
  <si>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</si>
  <si>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</si>
  <si>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</si>
  <si>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</si>
  <si>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</si>
  <si>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</si>
  <si>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</si>
  <si>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</si>
  <si>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</si>
  <si>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</si>
  <si>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</si>
  <si>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</si>
  <si>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</si>
  <si>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</si>
  <si>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</si>
  <si>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</si>
  <si>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</si>
  <si>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</si>
  <si>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</si>
  <si>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</si>
  <si>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</si>
  <si>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</si>
  <si>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</si>
  <si>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</si>
  <si>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</si>
  <si>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</si>
  <si>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</si>
  <si>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</si>
  <si>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</si>
  <si>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</si>
  <si>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</si>
  <si>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</si>
  <si>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</si>
  <si>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</si>
  <si>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</si>
  <si>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</si>
  <si>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</si>
  <si>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</si>
  <si>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</si>
  <si>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</si>
  <si>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</si>
  <si>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</si>
  <si>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</si>
  <si>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</si>
  <si>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</si>
  <si>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</si>
  <si>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</si>
  <si>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</si>
  <si>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</si>
  <si>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</si>
  <si>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</si>
  <si>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</si>
  <si>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</si>
  <si>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</si>
  <si>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</si>
  <si>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</si>
  <si>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</si>
  <si>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</si>
  <si>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</si>
  <si>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</si>
  <si>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</si>
  <si>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</si>
  <si>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</si>
  <si>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</si>
  <si>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</si>
  <si>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</si>
  <si>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</si>
  <si>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</si>
  <si>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</si>
  <si>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</si>
  <si>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</si>
  <si>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</si>
  <si>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</si>
  <si>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</si>
  <si>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</si>
  <si>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</si>
  <si>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</si>
  <si>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</si>
  <si>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</si>
  <si>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</si>
  <si>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</si>
  <si>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</si>
  <si>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</si>
  <si>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</si>
  <si>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</si>
  <si>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</si>
  <si>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</si>
  <si>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</si>
  <si>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</si>
  <si>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</si>
  <si>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</si>
  <si>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</si>
  <si>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</si>
  <si>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</si>
  <si>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</si>
  <si>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</si>
  <si>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</si>
  <si>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</si>
  <si>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</si>
  <si>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</si>
  <si>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</si>
  <si>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</si>
  <si>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</si>
  <si>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</si>
  <si>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</si>
  <si>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</si>
  <si>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</si>
  <si>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</si>
  <si>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</si>
  <si>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</si>
  <si>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</si>
  <si>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</si>
  <si>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</si>
  <si>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</si>
  <si>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</si>
  <si>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</si>
  <si>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</si>
  <si>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</si>
  <si>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</si>
  <si>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</si>
  <si>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</si>
  <si>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</si>
  <si>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</si>
  <si>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</si>
  <si>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</si>
  <si>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</si>
  <si>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</si>
  <si>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</si>
  <si>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</si>
  <si>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</si>
  <si>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</si>
  <si>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</si>
  <si>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</si>
  <si>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</si>
  <si>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</si>
  <si>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</si>
  <si>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</si>
  <si>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</si>
  <si>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</si>
  <si>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</si>
  <si>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</si>
  <si>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</si>
  <si>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</si>
  <si>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</si>
  <si>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</si>
  <si>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</si>
  <si>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</si>
  <si>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</si>
  <si>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</si>
  <si>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</si>
  <si>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</si>
  <si>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</si>
  <si>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</si>
  <si>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</si>
  <si>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</si>
  <si>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</si>
  <si>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</si>
  <si>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</si>
  <si>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</si>
  <si>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</si>
  <si>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</si>
  <si>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</si>
  <si>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</si>
  <si>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</si>
  <si>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</si>
  <si>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</si>
  <si>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</si>
  <si>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</si>
  <si>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</si>
  <si>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</si>
  <si>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</si>
  <si>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</si>
  <si>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</si>
  <si>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</si>
  <si>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</si>
  <si>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</si>
  <si>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</si>
  <si>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</si>
  <si>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</si>
  <si>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</si>
  <si>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</si>
  <si>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</si>
  <si>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</si>
  <si>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</si>
  <si>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</si>
  <si>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</si>
  <si>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</si>
  <si>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</si>
  <si>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</si>
  <si>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</si>
  <si>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</si>
  <si>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</si>
  <si>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</si>
  <si>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</si>
  <si>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</si>
  <si>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</si>
  <si>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</si>
  <si>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</si>
  <si>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</si>
  <si>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</si>
  <si>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</si>
  <si>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</si>
  <si>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</si>
  <si>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</si>
  <si>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</si>
  <si>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</si>
  <si>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</si>
  <si>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</si>
  <si>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</si>
  <si>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</si>
  <si>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</si>
  <si>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</si>
  <si>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</si>
  <si>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</si>
  <si>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</si>
  <si>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</si>
  <si>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</si>
  <si>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</si>
  <si>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</si>
  <si>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</si>
  <si>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</si>
  <si>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</si>
  <si>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</si>
  <si>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</si>
  <si>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</si>
  <si>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</si>
  <si>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</si>
  <si>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</si>
  <si>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</si>
  <si>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</si>
  <si>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</si>
  <si>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</si>
  <si>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</si>
  <si>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</si>
  <si>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</si>
  <si>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</si>
  <si>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</si>
  <si>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</si>
  <si>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</si>
  <si>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</si>
  <si>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</si>
  <si>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</si>
  <si>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</si>
  <si>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</si>
  <si>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</si>
  <si>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</si>
  <si>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</si>
  <si>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</si>
  <si>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</si>
  <si>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</si>
  <si>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</si>
  <si>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</si>
  <si>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</si>
  <si>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</si>
  <si>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</si>
  <si>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</si>
  <si>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</si>
  <si>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</si>
  <si>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</si>
  <si>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</si>
  <si>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</si>
  <si>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</si>
  <si>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</si>
  <si>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</si>
  <si>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</si>
  <si>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</si>
  <si>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</si>
  <si>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</si>
  <si>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</si>
  <si>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</si>
  <si>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</si>
  <si>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</si>
  <si>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</si>
  <si>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</si>
  <si>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</si>
  <si>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</si>
  <si>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</si>
  <si>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</si>
  <si>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</si>
  <si>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</si>
  <si>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</si>
  <si>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</si>
  <si>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</si>
  <si>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</si>
  <si>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</si>
  <si>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</si>
  <si>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</si>
  <si>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</si>
  <si>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</si>
  <si>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</si>
  <si>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</si>
  <si>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</si>
  <si>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</si>
  <si>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</si>
  <si>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</si>
  <si>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</si>
  <si>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</si>
  <si>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</si>
  <si>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</si>
  <si>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</si>
  <si>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</si>
  <si>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</si>
  <si>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</si>
  <si>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</si>
  <si>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</si>
  <si>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</si>
  <si>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</si>
  <si>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</si>
  <si>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</si>
  <si>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</si>
  <si>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</si>
  <si>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</si>
  <si>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</si>
  <si>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</si>
  <si>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</si>
  <si>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</si>
  <si>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</si>
  <si>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</si>
  <si>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</si>
  <si>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</si>
  <si>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</si>
  <si>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</si>
  <si>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</si>
  <si>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</si>
  <si>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</si>
  <si>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</si>
  <si>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</si>
  <si>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</si>
  <si>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</si>
  <si>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</si>
  <si>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</si>
  <si>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</si>
  <si>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</si>
  <si>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</si>
  <si>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</si>
  <si>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</si>
  <si>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</si>
  <si>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</si>
  <si>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</si>
  <si>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</si>
  <si>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</si>
  <si>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</si>
  <si>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</si>
  <si>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</si>
  <si>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</si>
  <si>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</si>
  <si>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</si>
  <si>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</si>
  <si>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</si>
  <si>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</si>
  <si>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</si>
  <si>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</si>
  <si>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</si>
  <si>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</si>
  <si>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</si>
  <si>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</si>
  <si>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</si>
  <si>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</si>
  <si>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</si>
  <si>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</si>
  <si>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</si>
  <si>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</si>
  <si>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</si>
  <si>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</si>
  <si>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</si>
  <si>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</si>
  <si>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</si>
  <si>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</si>
  <si>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</si>
  <si>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</si>
  <si>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</si>
  <si>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</si>
  <si>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</si>
  <si>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</si>
  <si>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</si>
  <si>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</si>
  <si>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</si>
  <si>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</si>
  <si>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</si>
  <si>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</si>
  <si>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</si>
  <si>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</si>
  <si>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</si>
  <si>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</si>
  <si>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</si>
  <si>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</si>
  <si>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</si>
  <si>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</si>
  <si>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</si>
  <si>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</si>
  <si>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</si>
  <si>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</si>
  <si>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</si>
  <si>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</si>
  <si>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</si>
  <si>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</si>
  <si>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</si>
  <si>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</si>
  <si>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</si>
  <si>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</si>
  <si>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</si>
  <si>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</si>
  <si>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</si>
  <si>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</si>
  <si>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</si>
  <si>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</si>
  <si>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</si>
  <si>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</si>
  <si>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</si>
  <si>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</si>
  <si>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</si>
  <si>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</si>
  <si>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</si>
  <si>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</si>
  <si>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</si>
  <si>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</si>
  <si>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</si>
  <si>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</si>
  <si>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</si>
  <si>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</si>
  <si>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</si>
  <si>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</si>
  <si>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</si>
  <si>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</si>
  <si>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</si>
  <si>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</si>
  <si>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</si>
  <si>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</si>
  <si>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</si>
  <si>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</si>
  <si>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</si>
  <si>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</si>
  <si>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</si>
  <si>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</si>
  <si>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</si>
  <si>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</si>
  <si>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</si>
  <si>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</si>
  <si>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</si>
  <si>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</si>
  <si>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</si>
  <si>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</si>
  <si>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</si>
  <si>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</si>
  <si>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</si>
  <si>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</si>
  <si>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</si>
  <si>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</si>
  <si>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</si>
  <si>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</si>
  <si>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</si>
  <si>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</si>
  <si>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</si>
  <si>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</si>
  <si>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</si>
  <si>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</si>
  <si>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</si>
  <si>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</si>
  <si>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</si>
  <si>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</si>
  <si>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</si>
  <si>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</si>
  <si>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</si>
  <si>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</si>
  <si>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</si>
  <si>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</si>
  <si>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</si>
  <si>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</si>
  <si>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</si>
  <si>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</si>
  <si>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</si>
  <si>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</si>
  <si>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</si>
  <si>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</si>
  <si>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</si>
  <si>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</si>
  <si>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</si>
  <si>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</si>
  <si>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</si>
  <si>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</si>
  <si>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</si>
  <si>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</si>
  <si>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</si>
  <si>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</si>
  <si>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</si>
  <si>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</si>
  <si>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</si>
  <si>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</si>
  <si>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</si>
  <si>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</si>
  <si>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</si>
  <si>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</si>
  <si>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</si>
  <si>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</si>
  <si>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</si>
  <si>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</si>
  <si>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</si>
  <si>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</si>
  <si>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</si>
  <si>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</si>
  <si>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</si>
  <si>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</si>
  <si>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</si>
  <si>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</si>
  <si>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</si>
  <si>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</si>
  <si>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</si>
  <si>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</si>
  <si>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</si>
  <si>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</si>
  <si>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</si>
  <si>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</si>
  <si>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</si>
  <si>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</si>
  <si>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</si>
  <si>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</si>
  <si>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</si>
  <si>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</si>
  <si>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</si>
  <si>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</si>
  <si>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</si>
  <si>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</si>
  <si>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</si>
  <si>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</si>
  <si>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</si>
  <si>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</si>
  <si>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</si>
  <si>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</si>
  <si>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</si>
  <si>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</si>
  <si>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</si>
  <si>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</si>
  <si>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</si>
  <si>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</si>
  <si>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</si>
  <si>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</si>
  <si>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</si>
  <si>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</si>
  <si>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</si>
  <si>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</si>
  <si>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</si>
  <si>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</si>
  <si>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</si>
  <si>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</si>
  <si>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</si>
  <si>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</si>
  <si>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</si>
  <si>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</si>
  <si>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</si>
  <si>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</si>
  <si>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</si>
  <si>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</si>
  <si>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</si>
  <si>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</si>
  <si>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</si>
  <si>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</si>
  <si>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</si>
  <si>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</si>
  <si>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</si>
  <si>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</si>
  <si>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</si>
  <si>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</si>
  <si>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</si>
  <si>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</si>
  <si>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</si>
  <si>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</si>
  <si>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</si>
  <si>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</si>
  <si>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</si>
  <si>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</si>
  <si>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</si>
  <si>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</si>
  <si>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</si>
  <si>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</si>
  <si>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</si>
  <si>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</si>
  <si>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</si>
  <si>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</si>
  <si>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</si>
  <si>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</si>
  <si>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</si>
  <si>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</si>
  <si>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</si>
  <si>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</si>
  <si>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</si>
  <si>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</si>
  <si>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</si>
  <si>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</si>
  <si>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</si>
  <si>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</si>
  <si>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</si>
  <si>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</si>
  <si>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</si>
  <si>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</si>
  <si>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</si>
  <si>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</si>
  <si>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</si>
  <si>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</si>
  <si>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</si>
  <si>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</si>
  <si>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</si>
  <si>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</si>
  <si>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</si>
  <si>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</si>
  <si>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</si>
  <si>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</si>
  <si>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</si>
  <si>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</si>
  <si>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</si>
  <si>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</si>
  <si>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</si>
  <si>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</si>
  <si>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</si>
  <si>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</si>
  <si>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</si>
  <si>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</si>
  <si>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</si>
  <si>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</si>
  <si>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</si>
  <si>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</si>
  <si>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</si>
  <si>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</si>
  <si>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</si>
  <si>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</si>
  <si>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</si>
  <si>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</si>
  <si>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</si>
  <si>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</si>
  <si>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</si>
  <si>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</si>
  <si>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</si>
  <si>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</si>
  <si>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</si>
  <si>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</si>
  <si>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</si>
  <si>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</si>
  <si>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</si>
  <si>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</si>
  <si>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</si>
  <si>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</si>
  <si>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</si>
  <si>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</si>
  <si>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</si>
  <si>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</si>
  <si>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</si>
  <si>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</si>
  <si>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</si>
  <si>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</si>
  <si>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</si>
  <si>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</si>
  <si>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</si>
  <si>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</si>
  <si>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</si>
  <si>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</si>
  <si>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</si>
  <si>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</si>
  <si>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</si>
  <si>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</si>
  <si>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</si>
  <si>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</si>
  <si>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</si>
  <si>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</si>
  <si>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</si>
  <si>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</si>
  <si>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</si>
  <si>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</si>
  <si>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</si>
  <si>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</si>
  <si>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</si>
  <si>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</si>
  <si>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</si>
  <si>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</si>
  <si>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</si>
  <si>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</si>
  <si>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</si>
  <si>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</si>
  <si>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</si>
  <si>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</si>
  <si>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</si>
  <si>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</si>
  <si>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</si>
  <si>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</si>
  <si>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</si>
  <si>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</si>
  <si>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</si>
  <si>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</si>
  <si>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</si>
  <si>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</si>
  <si>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</si>
  <si>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</si>
  <si>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</si>
  <si>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</si>
  <si>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</si>
  <si>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</si>
  <si>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</si>
  <si>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</si>
  <si>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</si>
  <si>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</si>
  <si>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</si>
  <si>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</si>
  <si>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</si>
  <si>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</si>
  <si>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</si>
  <si>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</si>
  <si>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</si>
  <si>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</si>
  <si>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</si>
  <si>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</si>
  <si>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</si>
  <si>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</si>
  <si>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</si>
  <si>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</si>
  <si>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</si>
  <si>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</si>
  <si>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</si>
  <si>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</si>
  <si>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</si>
  <si>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</si>
  <si>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</si>
  <si>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</si>
  <si>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</si>
  <si>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</si>
  <si>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</si>
  <si>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</si>
  <si>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</si>
  <si>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</si>
  <si>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</si>
  <si>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</si>
  <si>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</si>
  <si>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</si>
  <si>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</si>
  <si>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</si>
  <si>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</si>
  <si>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</si>
  <si>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</si>
  <si>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</si>
  <si>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</si>
  <si>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</si>
  <si>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</si>
  <si>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</si>
  <si>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</si>
  <si>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</si>
  <si>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</si>
  <si>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</si>
  <si>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</si>
  <si>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</si>
  <si>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</si>
  <si>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</si>
  <si>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</si>
  <si>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</si>
  <si>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</si>
  <si>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</si>
  <si>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</si>
  <si>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</si>
  <si>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</si>
  <si>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</si>
  <si>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</si>
  <si>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</si>
  <si>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</si>
  <si>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</si>
  <si>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</si>
  <si>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</si>
  <si>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</si>
  <si>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</si>
  <si>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</si>
  <si>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</si>
  <si>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</si>
  <si>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</si>
  <si>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</si>
  <si>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</si>
  <si>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</si>
  <si>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</si>
  <si>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</si>
  <si>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</si>
  <si>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</si>
  <si>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</si>
  <si>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</si>
  <si>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</si>
  <si>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</si>
  <si>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</si>
  <si>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</si>
  <si>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</si>
  <si>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</si>
  <si>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</si>
  <si>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</si>
  <si>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</si>
  <si>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</si>
  <si>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</si>
  <si>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</si>
  <si>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</si>
  <si>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</si>
  <si>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</si>
  <si>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</si>
  <si>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</si>
  <si>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</si>
  <si>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</si>
  <si>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</si>
  <si>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</si>
  <si>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</si>
  <si>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</si>
  <si>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</si>
  <si>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</si>
  <si>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</si>
  <si>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</si>
  <si>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</si>
  <si>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</si>
  <si>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</si>
  <si>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</si>
  <si>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</si>
  <si>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</si>
  <si>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</si>
  <si>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</si>
  <si>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</si>
  <si>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</si>
  <si>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</si>
  <si>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</si>
  <si>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</si>
  <si>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</si>
  <si>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</si>
  <si>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</si>
  <si>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</si>
  <si>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</si>
  <si>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</si>
  <si>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</si>
  <si>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</si>
  <si>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</si>
  <si>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</si>
  <si>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</si>
  <si>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</si>
  <si>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</si>
  <si>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</si>
  <si>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</si>
  <si>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</si>
  <si>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</si>
  <si>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</si>
  <si>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</si>
  <si>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</si>
  <si>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</si>
  <si>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</si>
  <si>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</si>
  <si>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</si>
  <si>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</si>
  <si>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</si>
  <si>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</si>
  <si>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</si>
  <si>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</si>
  <si>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</si>
  <si>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</si>
  <si>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</si>
  <si>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</si>
  <si>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</si>
  <si>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</si>
  <si>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</si>
  <si>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</si>
  <si>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</si>
  <si>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</si>
  <si>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</si>
  <si>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</si>
  <si>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</si>
  <si>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</si>
  <si>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</si>
  <si>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</si>
  <si>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</si>
  <si>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</si>
  <si>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</si>
  <si>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</si>
  <si>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</si>
  <si>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</si>
  <si>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</si>
  <si>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</si>
  <si>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</si>
  <si>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</si>
  <si>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</si>
  <si>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</si>
  <si>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</si>
  <si>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</si>
  <si>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</si>
  <si>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</si>
  <si>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</si>
  <si>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</si>
  <si>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</si>
  <si>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</si>
  <si>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</si>
  <si>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</si>
  <si>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</si>
  <si>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</si>
  <si>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</si>
  <si>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</si>
  <si>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</si>
  <si>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</si>
  <si>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</si>
  <si>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</si>
  <si>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</si>
  <si>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</si>
  <si>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</si>
  <si>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</si>
  <si>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</si>
  <si>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</si>
  <si>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</si>
  <si>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</si>
  <si>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</si>
  <si>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</si>
  <si>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</si>
  <si>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</si>
  <si>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</si>
  <si>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</si>
  <si>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</si>
  <si>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</si>
  <si>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</si>
  <si>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</si>
  <si>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</si>
  <si>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</si>
  <si>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</si>
  <si>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</si>
  <si>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</si>
  <si>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</si>
  <si>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</si>
  <si>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</si>
  <si>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</si>
  <si>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</si>
  <si>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</si>
  <si>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</si>
  <si>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</si>
  <si>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</si>
  <si>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</si>
  <si>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</si>
  <si>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</si>
  <si>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</si>
  <si>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</si>
  <si>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</si>
  <si>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</si>
  <si>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</si>
  <si>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</si>
  <si>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</si>
  <si>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</si>
  <si>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</si>
  <si>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</si>
  <si>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</si>
  <si>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</si>
  <si>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</si>
  <si>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</si>
  <si>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</si>
  <si>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</si>
  <si>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</si>
  <si>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</si>
  <si>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</si>
  <si>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</si>
  <si>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</si>
  <si>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</si>
  <si>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</si>
  <si>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</si>
  <si>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</si>
  <si>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</si>
  <si>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</si>
  <si>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</si>
  <si>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</si>
  <si>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</si>
  <si>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</si>
  <si>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</si>
  <si>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</si>
  <si>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</si>
  <si>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</si>
  <si>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</si>
  <si>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</si>
  <si>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</si>
  <si>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</si>
  <si>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</si>
  <si>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</si>
  <si>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</si>
  <si>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</si>
  <si>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</si>
  <si>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</si>
  <si>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</si>
  <si>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</si>
  <si>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</si>
  <si>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</si>
  <si>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</si>
  <si>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</si>
  <si>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</si>
  <si>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</si>
  <si>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</si>
  <si>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</si>
  <si>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</si>
  <si>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</si>
  <si>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</si>
  <si>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</si>
  <si>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</si>
  <si>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</si>
  <si>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</si>
  <si>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</si>
  <si>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</si>
  <si>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</si>
  <si>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</si>
  <si>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</si>
  <si>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</si>
  <si>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</si>
  <si>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</si>
  <si>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</si>
  <si>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</si>
  <si>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</si>
  <si>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</si>
  <si>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</si>
  <si>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</si>
  <si>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</si>
  <si>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</si>
  <si>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</si>
  <si>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</si>
  <si>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</si>
  <si>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</si>
  <si>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</si>
  <si>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</si>
  <si>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</si>
  <si>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</si>
  <si>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</si>
  <si>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</si>
  <si>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</si>
  <si>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</si>
  <si>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</si>
  <si>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</si>
  <si>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</si>
  <si>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</si>
  <si>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</si>
  <si>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</si>
  <si>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</si>
  <si>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</si>
  <si>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</si>
  <si>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</si>
  <si>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</si>
  <si>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</si>
  <si>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</si>
  <si>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</si>
  <si>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</si>
  <si>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</si>
  <si>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</si>
  <si>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</si>
  <si>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</si>
  <si>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</si>
  <si>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</si>
  <si>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</si>
  <si>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</si>
  <si>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</si>
  <si>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</si>
  <si>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</si>
  <si>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</si>
  <si>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</si>
  <si>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</si>
  <si>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</si>
  <si>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</si>
  <si>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</si>
  <si>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</si>
  <si>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</si>
  <si>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</si>
  <si>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</si>
  <si>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</si>
  <si>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</si>
  <si>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</si>
  <si>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</si>
  <si>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</si>
  <si>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</si>
  <si>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</si>
  <si>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</si>
  <si>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</si>
  <si>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</si>
  <si>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</si>
  <si>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</si>
  <si>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</si>
  <si>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</si>
  <si>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</si>
  <si>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</si>
  <si>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</si>
  <si>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</si>
  <si>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</si>
  <si>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</si>
  <si>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</si>
  <si>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</si>
  <si>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</si>
  <si>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</si>
  <si>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</si>
  <si>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</si>
  <si>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</si>
  <si>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</si>
  <si>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</si>
  <si>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</si>
  <si>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</si>
  <si>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</si>
  <si>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</si>
  <si>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</si>
  <si>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</si>
  <si>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</si>
  <si>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</si>
  <si>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</si>
  <si>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</si>
  <si>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</si>
  <si>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</si>
  <si>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</si>
  <si>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</si>
  <si>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</si>
  <si>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</si>
  <si>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</si>
  <si>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</si>
  <si>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</si>
  <si>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</si>
  <si>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</si>
  <si>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</si>
  <si>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</si>
  <si>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</si>
  <si>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</si>
  <si>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</si>
  <si>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</si>
  <si>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</si>
  <si>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</si>
  <si>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</si>
  <si>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</si>
  <si>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</si>
  <si>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</si>
  <si>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</si>
  <si>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</si>
  <si>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</si>
  <si>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</si>
  <si>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</si>
  <si>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</si>
  <si>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</si>
  <si>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</si>
  <si>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</si>
  <si>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</si>
  <si>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</si>
  <si>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</si>
  <si>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</si>
  <si>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</si>
  <si>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</si>
  <si>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</si>
  <si>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</si>
  <si>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</si>
  <si>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</si>
  <si>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</si>
  <si>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</si>
  <si>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</si>
  <si>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</si>
  <si>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</si>
  <si>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</si>
  <si>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</si>
  <si>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</si>
  <si>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</si>
  <si>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</si>
  <si>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</si>
  <si>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</si>
  <si>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</si>
  <si>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</si>
  <si>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</si>
  <si>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</si>
  <si>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</si>
  <si>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</si>
  <si>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</si>
  <si>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</si>
  <si>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</si>
  <si>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</si>
  <si>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</si>
  <si>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</si>
  <si>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</si>
  <si>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</si>
  <si>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</si>
  <si>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</si>
  <si>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</si>
  <si>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</si>
  <si>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</si>
  <si>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</si>
  <si>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</si>
  <si>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</si>
  <si>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</si>
  <si>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</si>
  <si>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</si>
  <si>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</si>
  <si>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</si>
  <si>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</si>
  <si>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</si>
  <si>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</si>
  <si>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</si>
  <si>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</si>
  <si>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</si>
  <si>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</si>
  <si>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</si>
  <si>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</si>
  <si>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</si>
  <si>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</si>
  <si>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</si>
  <si>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</si>
  <si>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</si>
  <si>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</si>
  <si>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</si>
  <si>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</si>
  <si>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</si>
  <si>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</si>
  <si>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</si>
  <si>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</si>
  <si>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</si>
  <si>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</si>
  <si>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</si>
  <si>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</si>
  <si>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</si>
  <si>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</si>
  <si>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</si>
  <si>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</si>
  <si>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</si>
  <si>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</si>
  <si>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</si>
  <si>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</si>
  <si>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</si>
  <si>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</si>
  <si>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</si>
  <si>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</si>
  <si>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</si>
  <si>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</si>
  <si>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</si>
  <si>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</si>
  <si>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</si>
  <si>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</si>
  <si>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</si>
  <si>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</si>
  <si>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</si>
  <si>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</si>
  <si>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</si>
  <si>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</si>
  <si>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</si>
  <si>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</si>
  <si>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</si>
  <si>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</si>
  <si>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</si>
  <si>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</si>
  <si>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</si>
  <si>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</si>
  <si>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</si>
  <si>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</si>
  <si>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</si>
  <si>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</si>
  <si>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</si>
  <si>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</si>
  <si>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</si>
  <si>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</si>
  <si>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</si>
  <si>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</si>
  <si>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</si>
  <si>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</si>
  <si>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</si>
  <si>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</si>
  <si>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</si>
  <si>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</si>
  <si>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</si>
  <si>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</si>
  <si>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</si>
  <si>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</si>
  <si>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</si>
  <si>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</si>
  <si>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</si>
  <si>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</si>
  <si>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</si>
  <si>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</si>
  <si>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</si>
  <si>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</si>
  <si>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</si>
  <si>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</si>
  <si>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</si>
  <si>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</si>
  <si>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</si>
  <si>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</si>
  <si>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</si>
  <si>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</si>
  <si>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</si>
  <si>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</si>
  <si>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</si>
  <si>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</si>
  <si>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</si>
  <si>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</si>
  <si>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</si>
  <si>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</si>
  <si>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</si>
  <si>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</si>
  <si>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</si>
  <si>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</si>
  <si>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</si>
  <si>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</si>
  <si>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</si>
  <si>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</si>
  <si>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</si>
  <si>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</si>
  <si>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</si>
  <si>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</si>
  <si>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</si>
  <si>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</si>
  <si>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</si>
  <si>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</si>
  <si>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</si>
  <si>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</si>
  <si>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</si>
  <si>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</si>
  <si>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</si>
  <si>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</si>
  <si>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</si>
  <si>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</si>
  <si>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</si>
  <si>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</si>
  <si>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</si>
  <si>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</si>
  <si>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</si>
  <si>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</si>
  <si>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</si>
  <si>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</si>
  <si>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</si>
  <si>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</si>
  <si>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</si>
  <si>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</si>
  <si>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</si>
  <si>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</si>
  <si>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</si>
  <si>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</si>
  <si>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</si>
  <si>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</si>
  <si>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</si>
  <si>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</si>
  <si>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</si>
  <si>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</si>
  <si>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</si>
  <si>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</si>
  <si>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</si>
  <si>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</si>
  <si>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</si>
  <si>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</si>
  <si>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</si>
  <si>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</si>
  <si>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</si>
  <si>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</si>
  <si>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</si>
  <si>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</si>
  <si>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</si>
  <si>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</si>
  <si>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</si>
  <si>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</si>
  <si>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</si>
  <si>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</si>
  <si>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</si>
  <si>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</si>
  <si>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</si>
  <si>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</si>
  <si>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</si>
  <si>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</si>
  <si>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</si>
  <si>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</si>
  <si>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</si>
  <si>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</si>
  <si>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</si>
  <si>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</si>
  <si>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</si>
  <si>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</si>
  <si>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</si>
  <si>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</si>
  <si>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</si>
  <si>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</si>
  <si>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</si>
  <si>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</si>
  <si>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</si>
  <si>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</si>
  <si>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</si>
  <si>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</si>
  <si>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</si>
  <si>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</si>
  <si>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</si>
  <si>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</si>
  <si>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</si>
  <si>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</si>
  <si>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</si>
  <si>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</si>
  <si>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</si>
  <si>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</si>
  <si>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</si>
  <si>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</si>
  <si>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</si>
  <si>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</si>
  <si>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</si>
  <si>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</si>
  <si>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</si>
  <si>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</si>
  <si>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</si>
  <si>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</si>
  <si>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</si>
  <si>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</si>
  <si>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</si>
  <si>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</si>
  <si>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</si>
  <si>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</si>
  <si>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</si>
  <si>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</si>
  <si>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</si>
  <si>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</si>
  <si>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</si>
  <si>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</si>
  <si>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</si>
  <si>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</si>
  <si>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</si>
  <si>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</si>
  <si>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</si>
  <si>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</si>
  <si>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</si>
  <si>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</si>
  <si>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</si>
  <si>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</si>
  <si>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</si>
  <si>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</si>
  <si>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</si>
  <si>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</si>
  <si>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</si>
  <si>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</si>
  <si>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</si>
  <si>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</si>
  <si>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</si>
  <si>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</si>
  <si>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</si>
  <si>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</si>
  <si>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</si>
  <si>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</si>
  <si>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</si>
  <si>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</si>
  <si>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</si>
  <si>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</si>
  <si>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</si>
  <si>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</si>
  <si>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</si>
  <si>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</si>
  <si>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</si>
  <si>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</si>
  <si>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</si>
  <si>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</si>
  <si>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</si>
  <si>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</si>
  <si>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</si>
  <si>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</si>
  <si>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</si>
  <si>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</si>
  <si>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</si>
  <si>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</si>
  <si>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</si>
  <si>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</si>
  <si>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</si>
  <si>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</si>
  <si>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</si>
  <si>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</si>
  <si>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</si>
  <si>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</si>
  <si>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</si>
  <si>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</si>
  <si>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</si>
  <si>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</si>
  <si>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</si>
  <si>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</si>
  <si>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</si>
  <si>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</si>
  <si>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</si>
  <si>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</si>
  <si>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</si>
  <si>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</si>
  <si>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</si>
  <si>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</si>
  <si>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</si>
  <si>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</si>
  <si>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</si>
  <si>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</si>
  <si>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</si>
  <si>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</si>
  <si>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</si>
  <si>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</si>
  <si>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</si>
  <si>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</si>
  <si>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</si>
  <si>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</si>
  <si>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</si>
  <si>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</si>
  <si>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</si>
  <si>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</si>
  <si>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</si>
  <si>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</si>
  <si>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</si>
  <si>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</si>
  <si>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</si>
  <si>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</si>
  <si>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</si>
  <si>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</si>
  <si>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</si>
  <si>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</si>
  <si>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</si>
  <si>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</si>
  <si>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</si>
  <si>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</si>
  <si>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</si>
  <si>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</si>
  <si>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</si>
  <si>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</si>
  <si>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</si>
  <si>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</si>
  <si>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</si>
  <si>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</si>
  <si>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</si>
  <si>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</si>
  <si>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</si>
  <si>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</si>
  <si>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</si>
  <si>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</si>
  <si>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</si>
  <si>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</si>
  <si>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</si>
  <si>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</si>
  <si>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</si>
  <si>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</si>
  <si>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</si>
  <si>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</si>
  <si>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</si>
  <si>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</si>
  <si>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</si>
  <si>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</si>
  <si>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</si>
  <si>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</si>
  <si>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</si>
  <si>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</si>
  <si>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</si>
  <si>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</si>
  <si>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</si>
  <si>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</si>
  <si>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</si>
  <si>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</si>
  <si>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</si>
  <si>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</si>
  <si>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</si>
  <si>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</si>
  <si>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</si>
  <si>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</si>
  <si>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</si>
  <si>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</si>
  <si>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</si>
  <si>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</si>
  <si>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</si>
  <si>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</si>
  <si>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</si>
  <si>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</si>
  <si>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</si>
  <si>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</si>
  <si>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</si>
  <si>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</si>
  <si>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</si>
  <si>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</si>
  <si>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</si>
  <si>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</si>
  <si>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</si>
  <si>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</si>
  <si>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</si>
  <si>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</si>
  <si>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</si>
  <si>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</si>
  <si>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</si>
  <si>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</si>
  <si>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</si>
  <si>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</si>
  <si>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</si>
  <si>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</si>
  <si>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</si>
  <si>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</si>
  <si>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</si>
  <si>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</si>
  <si>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</si>
  <si>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</si>
  <si>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</si>
  <si>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</si>
  <si>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</si>
  <si>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</si>
  <si>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</si>
  <si>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</si>
  <si>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</si>
  <si>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</si>
  <si>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</si>
  <si>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</si>
  <si>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</si>
  <si>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</si>
  <si>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</si>
  <si>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</si>
  <si>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</si>
  <si>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</si>
  <si>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</si>
  <si>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</si>
  <si>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</si>
  <si>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</si>
  <si>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</si>
  <si>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</si>
  <si>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</si>
  <si>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</si>
  <si>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</si>
  <si>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</si>
  <si>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</si>
  <si>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</si>
  <si>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</si>
  <si>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</si>
  <si>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</si>
  <si>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</si>
  <si>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</si>
  <si>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</si>
  <si>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</si>
  <si>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</si>
  <si>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</si>
  <si>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</si>
  <si>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</si>
  <si>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</si>
  <si>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</si>
  <si>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</si>
  <si>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</si>
  <si>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</si>
  <si>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</si>
  <si>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</si>
  <si>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</si>
  <si>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</si>
  <si>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</si>
  <si>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</si>
  <si>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</si>
  <si>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</si>
  <si>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</si>
  <si>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</si>
  <si>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</si>
  <si>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</si>
  <si>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</si>
  <si>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</si>
  <si>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</si>
  <si>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</si>
  <si>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</si>
  <si>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</si>
  <si>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</si>
  <si>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</si>
  <si>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</si>
  <si>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</si>
  <si>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</si>
  <si>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</si>
  <si>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</si>
  <si>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</si>
  <si>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</si>
  <si>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</si>
  <si>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</si>
  <si>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</si>
  <si>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</si>
  <si>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</si>
  <si>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</si>
  <si>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</si>
  <si>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</si>
  <si>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</si>
  <si>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</si>
  <si>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</si>
  <si>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</si>
  <si>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</si>
  <si>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</si>
  <si>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</si>
  <si>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</si>
  <si>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</si>
  <si>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</si>
  <si>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</si>
  <si>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</si>
  <si>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</si>
  <si>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</si>
  <si>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</si>
  <si>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</si>
  <si>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</si>
  <si>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</si>
  <si>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</si>
  <si>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</si>
  <si>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</si>
  <si>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</si>
  <si>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</si>
  <si>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</si>
  <si>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</si>
  <si>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</si>
  <si>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</si>
  <si>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</si>
  <si>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</si>
  <si>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</si>
  <si>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</si>
  <si>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</si>
  <si>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</si>
  <si>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</si>
  <si>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</si>
  <si>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</si>
  <si>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</si>
  <si>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</si>
  <si>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</si>
  <si>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</si>
  <si>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</si>
  <si>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</si>
  <si>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</si>
  <si>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</si>
  <si>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</si>
  <si>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</si>
  <si>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</si>
  <si>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</si>
  <si>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</si>
  <si>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</si>
  <si>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</si>
  <si>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</si>
  <si>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</si>
  <si>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</si>
  <si>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</si>
  <si>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</si>
  <si>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</si>
  <si>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</si>
  <si>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</si>
  <si>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</si>
  <si>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</si>
  <si>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</si>
  <si>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</si>
  <si>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</si>
  <si>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</si>
  <si>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</si>
  <si>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</si>
  <si>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</si>
  <si>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</si>
  <si>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</si>
  <si>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</si>
  <si>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</si>
  <si>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</si>
  <si>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</si>
  <si>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</si>
  <si>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</si>
  <si>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</si>
  <si>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</si>
  <si>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</si>
  <si>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</si>
  <si>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</si>
  <si>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</si>
  <si>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</si>
  <si>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</si>
  <si>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</si>
  <si>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</si>
  <si>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</si>
  <si>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</si>
  <si>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</si>
  <si>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</si>
  <si>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</si>
  <si>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</si>
  <si>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</si>
  <si>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</si>
  <si>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</si>
  <si>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</si>
  <si>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</si>
  <si>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</si>
  <si>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</si>
  <si>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</si>
  <si>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</si>
  <si>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</si>
  <si>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</si>
  <si>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</si>
  <si>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</si>
  <si>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</si>
  <si>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</si>
  <si>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</si>
  <si>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</si>
  <si>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</si>
  <si>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</si>
  <si>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</si>
  <si>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</si>
  <si>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</si>
  <si>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</si>
  <si>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</si>
  <si>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</si>
  <si>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</si>
  <si>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</si>
  <si>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</si>
  <si>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</si>
  <si>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</si>
  <si>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</si>
  <si>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</si>
  <si>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</si>
  <si>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</si>
  <si>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</si>
  <si>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</si>
  <si>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</si>
  <si>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</si>
  <si>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</si>
  <si>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</si>
  <si>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</si>
  <si>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</si>
  <si>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</si>
  <si>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</si>
  <si>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</si>
  <si>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</si>
  <si>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</si>
  <si>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</si>
  <si>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</si>
  <si>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</si>
  <si>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</si>
  <si>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</si>
  <si>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</si>
  <si>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</si>
  <si>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</si>
  <si>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</si>
  <si>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</si>
  <si>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</si>
  <si>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</si>
  <si>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</si>
  <si>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</si>
  <si>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</si>
  <si>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</si>
  <si>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</si>
  <si>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</si>
  <si>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</si>
  <si>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</si>
  <si>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</si>
  <si>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</si>
  <si>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</si>
  <si>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</si>
  <si>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</si>
  <si>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</si>
  <si>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</si>
  <si>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</si>
  <si>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</si>
  <si>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</si>
  <si>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</si>
  <si>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</si>
  <si>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</si>
  <si>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</si>
  <si>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</si>
  <si>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</si>
  <si>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</si>
  <si>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</si>
  <si>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</si>
  <si>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</si>
  <si>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</si>
  <si>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</si>
  <si>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</si>
  <si>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</si>
  <si>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</si>
  <si>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</si>
  <si>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</si>
  <si>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</si>
  <si>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</si>
  <si>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</si>
  <si>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</si>
  <si>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</si>
  <si>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</si>
  <si>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</si>
  <si>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</si>
  <si>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</si>
  <si>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</si>
  <si>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</si>
  <si>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</si>
  <si>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</si>
  <si>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</si>
  <si>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</si>
  <si>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</si>
  <si>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</si>
  <si>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</si>
  <si>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</si>
  <si>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</si>
  <si>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</si>
  <si>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</si>
  <si>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</si>
  <si>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</si>
  <si>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</si>
  <si>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</si>
  <si>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</si>
  <si>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</si>
  <si>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</si>
  <si>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</si>
  <si>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</si>
  <si>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</si>
  <si>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</si>
  <si>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</si>
  <si>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</si>
  <si>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</si>
  <si>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</si>
  <si>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</si>
  <si>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</si>
  <si>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</si>
  <si>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</si>
  <si>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</si>
  <si>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</si>
  <si>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</si>
  <si>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</si>
  <si>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</si>
  <si>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</si>
  <si>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</si>
  <si>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</si>
  <si>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</si>
  <si>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</si>
  <si>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</si>
  <si>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</si>
  <si>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</si>
  <si>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</si>
  <si>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</si>
  <si>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</si>
  <si>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</si>
  <si>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</si>
  <si>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</si>
  <si>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</si>
  <si>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</si>
  <si>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</si>
  <si>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</si>
  <si>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</si>
  <si>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</si>
  <si>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</si>
  <si>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</si>
  <si>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</si>
  <si>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</si>
  <si>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</si>
  <si>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</si>
  <si>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</si>
  <si>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</si>
  <si>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</si>
  <si>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</si>
  <si>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</si>
  <si>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</si>
  <si>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</si>
  <si>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</si>
  <si>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</si>
  <si>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</si>
  <si>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</si>
  <si>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</si>
  <si>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</si>
  <si>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</si>
  <si>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</si>
  <si>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</si>
  <si>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</si>
  <si>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</si>
  <si>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</si>
  <si>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</si>
  <si>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</si>
  <si>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</si>
  <si>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</si>
  <si>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</si>
  <si>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</si>
  <si>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</si>
  <si>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</si>
  <si>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</si>
  <si>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</si>
  <si>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</si>
  <si>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</si>
  <si>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</si>
  <si>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</si>
  <si>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</si>
  <si>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</si>
  <si>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</si>
  <si>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</si>
  <si>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</si>
  <si>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</si>
  <si>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</si>
  <si>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</si>
  <si>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</si>
  <si>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</si>
  <si>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</si>
  <si>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</si>
  <si>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</si>
  <si>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</si>
  <si>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</si>
  <si>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</si>
  <si>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</si>
  <si>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</si>
  <si>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</si>
  <si>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</si>
  <si>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</si>
  <si>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</si>
  <si>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</si>
  <si>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</si>
  <si>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</si>
  <si>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</si>
  <si>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</si>
  <si>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</si>
  <si>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</si>
  <si>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</si>
  <si>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</si>
  <si>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</si>
  <si>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</si>
  <si>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</si>
  <si>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</si>
  <si>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</si>
  <si>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</si>
  <si>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</si>
  <si>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</si>
  <si>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</si>
  <si>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</si>
  <si>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</si>
  <si>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</si>
  <si>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</si>
  <si>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</si>
  <si>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</si>
  <si>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</si>
  <si>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</si>
  <si>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</si>
  <si>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</si>
  <si>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</si>
  <si>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</si>
  <si>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</si>
  <si>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</si>
  <si>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</si>
  <si>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</si>
  <si>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</si>
  <si>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</si>
  <si>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</si>
  <si>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</si>
  <si>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</si>
  <si>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</si>
  <si>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</si>
  <si>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</si>
  <si>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</si>
  <si>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</si>
  <si>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</si>
  <si>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</si>
  <si>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</si>
  <si>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</si>
  <si>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</si>
  <si>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</si>
  <si>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</si>
  <si>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</si>
  <si>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</si>
  <si>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</si>
  <si>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</si>
  <si>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</si>
  <si>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</si>
  <si>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</si>
  <si>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</si>
  <si>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</si>
  <si>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</si>
  <si>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</si>
  <si>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</si>
  <si>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</si>
  <si>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</si>
  <si>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</si>
  <si>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</si>
  <si>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</si>
  <si>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</si>
  <si>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</si>
  <si>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</si>
  <si>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</si>
  <si>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</si>
  <si>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</si>
  <si>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</si>
  <si>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</si>
  <si>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</si>
  <si>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</si>
  <si>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</si>
  <si>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</si>
  <si>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</si>
  <si>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</si>
  <si>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</si>
  <si>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</si>
  <si>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</si>
  <si>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</si>
  <si>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</si>
  <si>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</si>
  <si>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</si>
  <si>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</si>
  <si>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</si>
  <si>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</si>
  <si>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</si>
  <si>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</si>
  <si>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</si>
  <si>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</si>
  <si>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</si>
  <si>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</si>
  <si>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</si>
  <si>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</si>
  <si>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</si>
  <si>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</si>
  <si>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</si>
  <si>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</si>
  <si>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</si>
  <si>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</si>
  <si>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</si>
  <si>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</si>
  <si>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</si>
  <si>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</si>
  <si>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</si>
  <si>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</si>
  <si>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</si>
  <si>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</si>
  <si>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</si>
  <si>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</si>
  <si>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</si>
  <si>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</si>
  <si>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</si>
  <si>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</si>
  <si>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</si>
  <si>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</si>
  <si>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</si>
  <si>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</si>
  <si>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</si>
  <si>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</si>
  <si>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</si>
  <si>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</si>
  <si>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</si>
  <si>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</si>
  <si>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</si>
  <si>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</si>
  <si>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</si>
  <si>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</si>
  <si>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</si>
  <si>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</si>
  <si>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</si>
  <si>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</si>
  <si>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</si>
  <si>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</si>
  <si>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</si>
  <si>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</si>
  <si>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</si>
  <si>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</si>
  <si>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</si>
  <si>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</si>
  <si>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</si>
  <si>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</si>
  <si>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</si>
  <si>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</si>
  <si>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</si>
  <si>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</si>
  <si>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</si>
  <si>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</si>
  <si>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</si>
  <si>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</si>
  <si>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</si>
  <si>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</si>
  <si>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</si>
  <si>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</si>
  <si>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</si>
  <si>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</si>
  <si>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</si>
  <si>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</si>
  <si>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</si>
  <si>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</si>
  <si>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</si>
  <si>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</si>
  <si>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</si>
  <si>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</si>
  <si>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</si>
  <si>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</si>
  <si>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</si>
  <si>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</si>
  <si>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</si>
  <si>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</si>
  <si>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</si>
  <si>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</si>
  <si>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</si>
  <si>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</si>
  <si>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</si>
  <si>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</si>
  <si>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</si>
  <si>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</si>
  <si>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</si>
  <si>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</si>
  <si>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</si>
  <si>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</si>
  <si>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</si>
  <si>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</si>
  <si>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</si>
  <si>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</si>
  <si>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</si>
  <si>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</si>
  <si>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</si>
  <si>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</si>
  <si>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</si>
  <si>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</si>
  <si>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</si>
  <si>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</si>
  <si>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</si>
  <si>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</si>
  <si>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</si>
  <si>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</si>
  <si>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</si>
  <si>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</si>
  <si>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</si>
  <si>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</si>
  <si>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</si>
  <si>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</si>
  <si>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</si>
  <si>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</si>
  <si>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</si>
  <si>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</si>
  <si>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</si>
  <si>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</si>
  <si>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</si>
  <si>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</si>
  <si>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</si>
  <si>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</si>
  <si>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</si>
  <si>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</si>
  <si>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</si>
  <si>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</si>
  <si>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</si>
  <si>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</si>
  <si>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</si>
  <si>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</si>
  <si>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</si>
  <si>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</si>
  <si>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</si>
  <si>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</si>
  <si>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</si>
  <si>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</si>
  <si>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</si>
  <si>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</si>
  <si>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</si>
  <si>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</si>
  <si>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</si>
  <si>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</si>
  <si>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</si>
  <si>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</si>
  <si>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</si>
  <si>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</si>
  <si>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</si>
  <si>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</si>
  <si>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</si>
  <si>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</si>
  <si>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</si>
  <si>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</si>
  <si>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</si>
  <si>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</si>
  <si>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</si>
  <si>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</si>
  <si>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</si>
  <si>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</si>
  <si>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</si>
  <si>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</si>
  <si>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</si>
  <si>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</si>
  <si>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</si>
  <si>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</si>
  <si>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</si>
  <si>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</si>
  <si>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</si>
  <si>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</si>
  <si>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</si>
  <si>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</si>
  <si>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</si>
  <si>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</si>
  <si>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</si>
  <si>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</si>
  <si>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</si>
  <si>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</si>
  <si>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</si>
  <si>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</si>
  <si>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</si>
  <si>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</si>
  <si>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</si>
  <si>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</si>
  <si>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</si>
  <si>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</si>
  <si>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</si>
  <si>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</si>
  <si>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</si>
  <si>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</si>
  <si>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</si>
  <si>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</si>
  <si>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</si>
  <si>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</si>
  <si>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</si>
  <si>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</si>
  <si>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</si>
  <si>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</si>
  <si>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</si>
  <si>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</si>
  <si>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</si>
  <si>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</si>
  <si>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</si>
  <si>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</si>
  <si>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</si>
  <si>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</si>
  <si>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</si>
  <si>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</si>
  <si>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</si>
  <si>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</si>
  <si>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</si>
  <si>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</si>
  <si>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</si>
  <si>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</si>
  <si>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</si>
  <si>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</si>
  <si>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</si>
  <si>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</si>
  <si>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</si>
  <si>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</si>
  <si>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</si>
  <si>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</si>
  <si>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</si>
  <si>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</si>
  <si>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</si>
  <si>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</si>
  <si>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</si>
  <si>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</si>
  <si>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</si>
  <si>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</si>
  <si>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</si>
  <si>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</si>
  <si>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</si>
  <si>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</si>
  <si>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</si>
  <si>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</si>
  <si>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</si>
  <si>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</si>
  <si>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</si>
  <si>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</si>
  <si>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</si>
  <si>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</si>
  <si>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</si>
  <si>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</si>
  <si>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</si>
  <si>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</si>
  <si>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</si>
  <si>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</si>
  <si>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</si>
  <si>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</si>
  <si>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</si>
  <si>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</si>
  <si>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</si>
  <si>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</si>
  <si>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</si>
  <si>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</si>
  <si>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</si>
  <si>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</si>
  <si>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</si>
  <si>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</si>
  <si>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</si>
  <si>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</si>
  <si>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</si>
  <si>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</si>
  <si>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</si>
  <si>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</si>
  <si>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</si>
  <si>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</si>
  <si>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</si>
  <si>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</si>
  <si>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</si>
  <si>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</si>
  <si>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</si>
  <si>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</si>
  <si>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</si>
  <si>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</si>
  <si>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</si>
  <si>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</si>
  <si>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</si>
  <si>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</si>
  <si>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</si>
  <si>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</si>
  <si>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</si>
  <si>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</si>
  <si>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</si>
  <si>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</si>
  <si>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</si>
  <si>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</si>
  <si>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</si>
  <si>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</si>
  <si>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</si>
  <si>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</si>
  <si>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</si>
  <si>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</si>
  <si>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</si>
  <si>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</si>
  <si>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</si>
  <si>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</si>
  <si>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</si>
  <si>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</si>
  <si>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</si>
  <si>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</si>
  <si>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</si>
  <si>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</si>
  <si>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</si>
  <si>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</si>
  <si>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</si>
  <si>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</si>
  <si>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</si>
  <si>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</si>
  <si>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</si>
  <si>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</si>
  <si>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</si>
  <si>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</si>
  <si>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</si>
  <si>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</si>
  <si>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</si>
  <si>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</si>
  <si>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</si>
  <si>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</si>
  <si>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</si>
  <si>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</si>
  <si>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</si>
  <si>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</si>
  <si>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</si>
  <si>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</si>
  <si>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</si>
  <si>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</si>
  <si>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</si>
  <si>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</si>
  <si>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</si>
  <si>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</si>
  <si>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</si>
  <si>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</si>
  <si>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</si>
  <si>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</si>
  <si>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</si>
  <si>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</si>
  <si>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</si>
  <si>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</si>
  <si>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</si>
  <si>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</si>
  <si>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</si>
  <si>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</si>
  <si>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</si>
  <si>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</si>
  <si>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</si>
  <si>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</si>
  <si>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</si>
  <si>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</si>
  <si>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</si>
  <si>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</si>
  <si>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</si>
  <si>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</si>
  <si>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</si>
  <si>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</si>
  <si>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</si>
  <si>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</si>
  <si>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</si>
  <si>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</si>
  <si>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</si>
  <si>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</si>
  <si>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</si>
  <si>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</si>
  <si>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</si>
  <si>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</si>
  <si>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</si>
  <si>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</si>
  <si>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</si>
  <si>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</si>
  <si>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</si>
  <si>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</si>
  <si>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</si>
  <si>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</si>
  <si>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</si>
  <si>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</si>
  <si>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</si>
  <si>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</si>
  <si>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</si>
  <si>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</si>
  <si>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</si>
  <si>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</si>
  <si>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</si>
  <si>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</si>
  <si>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</si>
  <si>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</si>
  <si>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</si>
  <si>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</si>
  <si>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</si>
  <si>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</si>
  <si>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</si>
  <si>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</si>
  <si>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</si>
  <si>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</si>
  <si>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</si>
  <si>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</si>
  <si>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</si>
  <si>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</si>
  <si>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</si>
  <si>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</si>
  <si>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</si>
  <si>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</si>
  <si>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</si>
  <si>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</si>
  <si>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</si>
  <si>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</si>
  <si>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</si>
  <si>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</si>
  <si>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</si>
  <si>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</si>
  <si>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</si>
  <si>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</si>
  <si>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</si>
  <si>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</si>
  <si>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</si>
  <si>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</si>
  <si>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</si>
  <si>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</si>
  <si>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</si>
  <si>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</si>
  <si>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</si>
  <si>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</si>
  <si>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</si>
  <si>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</si>
  <si>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</si>
  <si>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</si>
  <si>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</si>
  <si>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</si>
  <si>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</si>
  <si>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</si>
  <si>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</si>
  <si>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</si>
  <si>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</si>
  <si>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</si>
  <si>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</si>
  <si>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</si>
  <si>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</si>
  <si>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</si>
  <si>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</si>
  <si>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</si>
  <si>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</si>
  <si>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</si>
  <si>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</si>
  <si>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</si>
  <si>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</si>
  <si>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</si>
  <si>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</si>
  <si>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</si>
  <si>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</si>
  <si>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</si>
  <si>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</si>
  <si>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</si>
  <si>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</si>
  <si>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</si>
  <si>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</si>
  <si>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</si>
  <si>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</si>
  <si>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</si>
  <si>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</si>
  <si>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</si>
  <si>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</si>
  <si>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</si>
  <si>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</si>
  <si>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</si>
  <si>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</si>
  <si>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</si>
  <si>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</si>
  <si>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</si>
  <si>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</si>
  <si>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</si>
  <si>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</si>
  <si>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</si>
  <si>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</si>
  <si>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</si>
  <si>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</si>
  <si>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</si>
  <si>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</si>
  <si>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</si>
  <si>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</si>
  <si>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</si>
  <si>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</si>
  <si>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</si>
  <si>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</si>
  <si>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</si>
  <si>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</si>
  <si>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</si>
  <si>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</si>
  <si>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</si>
  <si>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</si>
  <si>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</si>
  <si>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</si>
  <si>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</si>
  <si>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</si>
  <si>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</si>
  <si>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</si>
  <si>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</si>
  <si>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</si>
  <si>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</si>
  <si>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</si>
  <si>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</si>
  <si>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</si>
  <si>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</si>
  <si>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</si>
  <si>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</si>
  <si>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</si>
  <si>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</si>
  <si>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</si>
  <si>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</si>
  <si>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</si>
  <si>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</si>
  <si>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</si>
  <si>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</si>
  <si>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</si>
  <si>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</si>
  <si>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</si>
  <si>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</si>
  <si>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</si>
  <si>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</si>
  <si>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</si>
  <si>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</si>
  <si>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</si>
  <si>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</si>
  <si>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</si>
  <si>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</si>
  <si>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</si>
  <si>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</si>
  <si>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</si>
  <si>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</si>
  <si>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</si>
  <si>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</si>
  <si>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</si>
  <si>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</si>
  <si>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</si>
  <si>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</si>
  <si>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</si>
  <si>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</si>
  <si>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</si>
  <si>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</si>
  <si>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</si>
  <si>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</si>
  <si>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</si>
  <si>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</si>
  <si>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</si>
  <si>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</si>
  <si>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</si>
  <si>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</si>
  <si>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</si>
  <si>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</si>
  <si>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</si>
  <si>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</si>
  <si>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</si>
  <si>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</si>
  <si>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</si>
  <si>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</si>
  <si>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</si>
  <si>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</si>
  <si>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</si>
  <si>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</si>
  <si>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</si>
  <si>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</si>
  <si>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</si>
  <si>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</si>
  <si>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</si>
  <si>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</si>
  <si>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</si>
  <si>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</si>
  <si>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</si>
  <si>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</si>
  <si>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</si>
  <si>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</si>
  <si>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</si>
  <si>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</si>
  <si>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</si>
  <si>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</si>
  <si>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</si>
  <si>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</si>
  <si>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</si>
  <si>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</si>
  <si>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</si>
  <si>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</si>
  <si>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</si>
  <si>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</si>
  <si>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</si>
  <si>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</si>
  <si>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</si>
  <si>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</si>
  <si>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</si>
  <si>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</si>
  <si>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</si>
  <si>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</si>
  <si>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</si>
  <si>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</si>
  <si>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</si>
  <si>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</si>
  <si>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</si>
  <si>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</si>
  <si>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</si>
  <si>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</si>
  <si>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</si>
  <si>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</si>
  <si>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</si>
  <si>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</si>
  <si>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</si>
  <si>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</si>
  <si>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</si>
  <si>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</si>
  <si>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</si>
  <si>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</si>
  <si>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</si>
  <si>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</si>
  <si>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</si>
  <si>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</si>
  <si>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</si>
  <si>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</si>
  <si>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</si>
  <si>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</si>
  <si>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</si>
  <si>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</si>
  <si>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</si>
  <si>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</si>
  <si>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</si>
  <si>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</si>
  <si>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</si>
  <si>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</si>
  <si>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</si>
  <si>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</si>
  <si>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</si>
  <si>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</si>
  <si>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</si>
  <si>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</si>
  <si>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</si>
  <si>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</si>
  <si>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</si>
  <si>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</si>
  <si>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</si>
  <si>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</si>
  <si>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</si>
  <si>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</si>
  <si>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</si>
  <si>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</si>
  <si>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</si>
  <si>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</si>
  <si>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</si>
  <si>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</si>
  <si>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</si>
  <si>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</si>
  <si>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</si>
  <si>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</si>
  <si>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</si>
  <si>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</si>
  <si>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</si>
  <si>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</si>
  <si>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</si>
  <si>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</si>
  <si>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</si>
  <si>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</si>
  <si>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</si>
  <si>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</si>
  <si>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</si>
  <si>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</si>
  <si>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</si>
  <si>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</si>
  <si>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</si>
  <si>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</si>
  <si>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</si>
  <si>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</si>
  <si>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</si>
  <si>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</si>
  <si>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</si>
  <si>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</si>
  <si>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</si>
  <si>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</si>
  <si>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</si>
  <si>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</si>
  <si>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</si>
  <si>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</si>
  <si>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</si>
  <si>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</si>
  <si>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</si>
  <si>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</si>
  <si>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</si>
  <si>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</si>
  <si>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</si>
  <si>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</si>
  <si>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</si>
  <si>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</si>
  <si>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</si>
  <si>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</si>
  <si>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</si>
  <si>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</si>
  <si>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</si>
  <si>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</si>
  <si>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</si>
  <si>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</si>
  <si>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</si>
  <si>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</si>
  <si>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</si>
  <si>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</si>
  <si>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</si>
  <si>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</si>
  <si>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</si>
  <si>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</si>
  <si>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</si>
  <si>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</si>
  <si>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</si>
  <si>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</si>
  <si>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</si>
  <si>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</si>
  <si>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</si>
  <si>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</si>
  <si>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</si>
  <si>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</si>
  <si>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</si>
  <si>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</si>
  <si>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</si>
  <si>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</si>
  <si>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</si>
  <si>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</si>
  <si>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</si>
  <si>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</si>
  <si>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</si>
  <si>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</si>
  <si>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</si>
  <si>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</si>
  <si>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</si>
  <si>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</si>
  <si>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</si>
  <si>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</si>
  <si>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</si>
  <si>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</si>
  <si>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</si>
  <si>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</si>
  <si>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</si>
  <si>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</si>
  <si>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</si>
  <si>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</si>
  <si>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</si>
  <si>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</si>
  <si>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</si>
  <si>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</si>
  <si>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</si>
  <si>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</si>
  <si>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</si>
  <si>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</si>
  <si>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</si>
  <si>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</si>
  <si>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</si>
  <si>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</si>
  <si>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</si>
  <si>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</si>
  <si>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</si>
  <si>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</si>
  <si>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</si>
  <si>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</si>
  <si>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</si>
  <si>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</si>
  <si>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</si>
  <si>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</si>
  <si>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</si>
  <si>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</si>
  <si>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</si>
  <si>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</si>
  <si>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</si>
  <si>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</si>
  <si>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</si>
  <si>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</si>
  <si>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</si>
  <si>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</si>
  <si>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</si>
  <si>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</si>
  <si>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</si>
  <si>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</si>
  <si>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</si>
  <si>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</si>
  <si>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</si>
  <si>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</si>
  <si>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</si>
  <si>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</si>
  <si>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</si>
  <si>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</si>
  <si>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</si>
  <si>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</si>
  <si>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</si>
  <si>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</si>
  <si>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</si>
  <si>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</si>
  <si>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</si>
  <si>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</si>
  <si>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</si>
  <si>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</si>
  <si>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</si>
  <si>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</si>
  <si>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</si>
  <si>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</si>
  <si>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</si>
  <si>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</si>
  <si>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</si>
  <si>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</si>
  <si>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</si>
  <si>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</si>
  <si>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</si>
  <si>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</si>
  <si>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</si>
  <si>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</si>
  <si>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</si>
  <si>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</si>
  <si>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</si>
  <si>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</si>
  <si>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</si>
  <si>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</si>
  <si>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</si>
  <si>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</si>
  <si>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</si>
  <si>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</si>
  <si>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</si>
  <si>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</si>
  <si>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</si>
  <si>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</si>
  <si>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</si>
  <si>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</si>
  <si>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</si>
  <si>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</si>
  <si>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</si>
  <si>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</si>
  <si>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</si>
  <si>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</si>
  <si>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</si>
  <si>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</si>
  <si>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</si>
  <si>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</si>
  <si>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</si>
  <si>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</si>
  <si>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</si>
  <si>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</si>
  <si>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</si>
  <si>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</si>
  <si>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</si>
  <si>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</si>
  <si>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</si>
  <si>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</si>
  <si>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</si>
  <si>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</si>
  <si>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</si>
  <si>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</si>
  <si>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</si>
  <si>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</si>
  <si>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</si>
  <si>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</si>
  <si>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</si>
  <si>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</si>
  <si>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</si>
  <si>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</si>
  <si>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</si>
  <si>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</si>
  <si>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</si>
  <si>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</si>
  <si>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</si>
  <si>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</si>
  <si>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</si>
  <si>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</si>
  <si>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</si>
  <si>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</si>
  <si>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</si>
  <si>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</si>
  <si>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</si>
  <si>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</si>
  <si>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</si>
  <si>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</si>
  <si>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</si>
  <si>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</si>
  <si>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</si>
  <si>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</si>
  <si>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</si>
  <si>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</si>
  <si>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</si>
  <si>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</si>
  <si>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</si>
  <si>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</si>
  <si>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</si>
  <si>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</si>
  <si>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</si>
  <si>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</si>
  <si>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</si>
  <si>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</si>
  <si>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</si>
  <si>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</si>
  <si>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</si>
  <si>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</si>
  <si>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</si>
  <si>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</si>
  <si>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</si>
  <si>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</si>
  <si>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</si>
  <si>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</si>
  <si>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</si>
  <si>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</si>
  <si>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</si>
  <si>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</si>
  <si>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</si>
  <si>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</si>
  <si>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</si>
  <si>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</si>
  <si>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</si>
  <si>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</si>
  <si>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</si>
  <si>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</si>
  <si>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</si>
  <si>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</si>
  <si>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</si>
  <si>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</si>
  <si>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</si>
  <si>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</si>
  <si>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</si>
  <si>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</si>
  <si>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</si>
  <si>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</si>
  <si>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</si>
  <si>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</si>
  <si>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</si>
  <si>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</si>
  <si>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</si>
  <si>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</si>
  <si>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</si>
  <si>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</si>
  <si>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</si>
  <si>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</si>
  <si>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</si>
  <si>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</si>
  <si>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</si>
  <si>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</si>
  <si>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</si>
  <si>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</si>
  <si>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</si>
  <si>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</si>
  <si>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</si>
  <si>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</si>
  <si>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</si>
  <si>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</si>
  <si>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</si>
  <si>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</si>
  <si>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</si>
  <si>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</si>
  <si>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</si>
  <si>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</si>
  <si>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</si>
  <si>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</si>
  <si>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</si>
  <si>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</si>
  <si>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</si>
  <si>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</si>
  <si>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</si>
  <si>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</si>
  <si>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</si>
  <si>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</si>
  <si>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</si>
  <si>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</si>
  <si>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</si>
  <si>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</si>
  <si>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</si>
  <si>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</si>
  <si>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</si>
  <si>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</si>
  <si>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</si>
  <si>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</si>
  <si>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</si>
  <si>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</si>
  <si>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</si>
  <si>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</si>
  <si>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</si>
  <si>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</si>
  <si>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</si>
  <si>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</si>
  <si>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</si>
  <si>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</si>
  <si>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</si>
  <si>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</si>
  <si>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</si>
  <si>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</si>
  <si>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</si>
  <si>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</si>
  <si>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</si>
  <si>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</si>
  <si>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</si>
  <si>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</si>
  <si>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</si>
  <si>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</si>
  <si>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</si>
  <si>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</si>
  <si>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</si>
  <si>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</si>
  <si>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</si>
  <si>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</si>
  <si>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</si>
  <si>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</si>
  <si>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</si>
  <si>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</si>
  <si>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</si>
  <si>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</si>
  <si>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</si>
  <si>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</si>
  <si>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</si>
  <si>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</si>
  <si>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</si>
  <si>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</si>
  <si>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</si>
  <si>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</si>
  <si>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</si>
  <si>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</si>
  <si>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</si>
  <si>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</si>
  <si>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</si>
  <si>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</si>
  <si>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</si>
  <si>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</si>
  <si>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</si>
  <si>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</si>
  <si>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</si>
  <si>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</si>
  <si>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</si>
  <si>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</si>
  <si>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</si>
  <si>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</si>
  <si>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</si>
  <si>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</si>
  <si>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</si>
  <si>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</si>
  <si>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</si>
  <si>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</si>
  <si>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</si>
  <si>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</si>
  <si>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</si>
  <si>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</si>
  <si>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</si>
  <si>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</si>
  <si>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</si>
  <si>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</si>
  <si>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</si>
  <si>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</si>
  <si>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</si>
  <si>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</si>
  <si>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</si>
  <si>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</si>
  <si>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</si>
  <si>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</si>
  <si>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</si>
  <si>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</si>
  <si>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</si>
  <si>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</si>
  <si>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</si>
  <si>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</si>
  <si>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</si>
  <si>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</si>
  <si>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</si>
  <si>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</si>
  <si>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</si>
  <si>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</si>
  <si>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</si>
  <si>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</si>
  <si>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</si>
  <si>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</si>
  <si>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</si>
  <si>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</si>
  <si>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</si>
  <si>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</si>
  <si>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</si>
  <si>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</si>
  <si>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</si>
  <si>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</si>
  <si>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</si>
  <si>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</si>
  <si>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</si>
  <si>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</si>
  <si>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</si>
  <si>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</si>
  <si>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</si>
  <si>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</si>
  <si>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</si>
  <si>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</si>
  <si>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</si>
  <si>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</si>
  <si>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</si>
  <si>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</si>
  <si>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</si>
  <si>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</si>
  <si>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</si>
  <si>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</si>
  <si>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</si>
  <si>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</si>
  <si>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</si>
  <si>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</si>
  <si>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</si>
  <si>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</si>
  <si>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</si>
  <si>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</si>
  <si>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</si>
  <si>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</si>
  <si>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</si>
  <si>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</si>
  <si>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</si>
  <si>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</si>
  <si>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</si>
  <si>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</si>
  <si>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</si>
  <si>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</si>
  <si>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</si>
  <si>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</si>
  <si>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</si>
  <si>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</si>
  <si>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</si>
  <si>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</si>
  <si>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</si>
  <si>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</si>
  <si>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</si>
  <si>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</si>
  <si>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</si>
  <si>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</si>
  <si>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</si>
  <si>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</si>
  <si>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</si>
  <si>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</si>
  <si>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</si>
  <si>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</si>
  <si>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</si>
  <si>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</si>
  <si>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</si>
  <si>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</si>
  <si>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</si>
  <si>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</si>
  <si>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</si>
  <si>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</si>
  <si>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</si>
  <si>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</si>
  <si>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</si>
  <si>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</si>
  <si>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</si>
  <si>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</si>
  <si>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</si>
  <si>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</si>
  <si>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</si>
  <si>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</si>
  <si>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</si>
  <si>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</si>
  <si>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</si>
  <si>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</si>
  <si>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</si>
  <si>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</si>
  <si>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</si>
  <si>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</si>
  <si>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</si>
  <si>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</si>
  <si>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</si>
  <si>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</si>
  <si>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</si>
  <si>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</si>
  <si>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</si>
  <si>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</si>
  <si>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</si>
  <si>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</si>
  <si>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</si>
  <si>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</si>
  <si>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</si>
  <si>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</si>
  <si>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</si>
  <si>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</si>
  <si>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</si>
  <si>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</si>
  <si>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</si>
  <si>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</si>
  <si>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</si>
  <si>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</si>
  <si>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</si>
  <si>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</si>
  <si>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</si>
  <si>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</si>
  <si>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</si>
  <si>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</si>
  <si>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</si>
  <si>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</si>
  <si>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</si>
  <si>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</si>
  <si>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</si>
  <si>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</si>
  <si>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</si>
  <si>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</si>
  <si>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</si>
  <si>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</si>
  <si>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</si>
  <si>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</si>
  <si>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</si>
  <si>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</si>
  <si>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</si>
  <si>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</si>
  <si>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</si>
  <si>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</si>
  <si>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</si>
  <si>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</si>
  <si>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</si>
  <si>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</si>
  <si>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</si>
  <si>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</si>
  <si>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</si>
  <si>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</si>
  <si>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</si>
  <si>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</si>
  <si>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</si>
  <si>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</si>
  <si>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</si>
  <si>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</si>
  <si>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</si>
  <si>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</si>
  <si>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</si>
  <si>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</si>
  <si>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</si>
  <si>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</si>
  <si>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</si>
  <si>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</si>
  <si>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</si>
  <si>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</si>
  <si>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</si>
  <si>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</si>
  <si>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</si>
  <si>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</si>
  <si>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</si>
  <si>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</si>
  <si>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</si>
  <si>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</si>
  <si>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</si>
  <si>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</si>
  <si>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</si>
  <si>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</si>
  <si>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</si>
  <si>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</si>
  <si>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</si>
  <si>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</si>
  <si>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</si>
  <si>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</si>
  <si>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</si>
  <si>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</si>
  <si>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</si>
  <si>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</si>
  <si>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</si>
  <si>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</si>
  <si>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</si>
  <si>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</si>
  <si>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</si>
  <si>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</si>
  <si>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</si>
  <si>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</si>
  <si>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</si>
  <si>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</si>
  <si>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</si>
  <si>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</si>
  <si>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</si>
  <si>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</si>
  <si>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</si>
  <si>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</si>
  <si>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</si>
  <si>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</si>
  <si>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</si>
  <si>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</si>
  <si>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</si>
  <si>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</si>
  <si>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</si>
  <si>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</si>
  <si>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</si>
  <si>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</si>
  <si>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</si>
  <si>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</si>
  <si>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</si>
  <si>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</si>
  <si>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</si>
  <si>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</si>
  <si>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</si>
  <si>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</si>
  <si>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</si>
  <si>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</si>
  <si>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</si>
  <si>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</si>
  <si>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</si>
  <si>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</si>
  <si>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</si>
  <si>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</si>
  <si>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</si>
  <si>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</si>
  <si>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</si>
  <si>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</si>
  <si>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</si>
  <si>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</si>
  <si>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</si>
  <si>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</si>
  <si>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</si>
  <si>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</si>
  <si>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</si>
  <si>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</si>
  <si>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</si>
  <si>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</si>
  <si>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</si>
  <si>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</si>
  <si>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</si>
  <si>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</si>
  <si>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</si>
  <si>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</si>
  <si>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</si>
  <si>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</si>
  <si>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</si>
  <si>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</si>
  <si>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</si>
  <si>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</si>
  <si>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</si>
  <si>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</si>
  <si>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</si>
  <si>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</si>
  <si>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</si>
  <si>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</si>
  <si>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</si>
  <si>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</si>
  <si>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</si>
  <si>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</si>
  <si>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</si>
  <si>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</si>
  <si>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</si>
  <si>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</si>
  <si>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</si>
  <si>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</si>
  <si>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</si>
  <si>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</si>
  <si>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</si>
  <si>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</si>
  <si>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</si>
  <si>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</si>
  <si>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</si>
  <si>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</si>
  <si>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</si>
  <si>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</si>
  <si>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</si>
  <si>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</si>
  <si>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</si>
  <si>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</si>
  <si>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</si>
  <si>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</si>
  <si>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</si>
  <si>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</si>
  <si>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</si>
  <si>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</si>
  <si>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</si>
  <si>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</si>
  <si>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</si>
  <si>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</si>
  <si>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</si>
  <si>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</si>
  <si>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</si>
  <si>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</si>
  <si>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</si>
  <si>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</si>
  <si>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</si>
  <si>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</si>
  <si>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</si>
  <si>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</si>
  <si>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</si>
  <si>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</si>
  <si>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</si>
  <si>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</si>
  <si>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</si>
  <si>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</si>
  <si>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</si>
  <si>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</si>
  <si>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</si>
  <si>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</si>
  <si>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</si>
  <si>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</si>
  <si>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</si>
  <si>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</si>
  <si>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</si>
  <si>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</si>
  <si>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</si>
  <si>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</si>
  <si>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</si>
  <si>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</si>
  <si>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</si>
  <si>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</si>
  <si>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</si>
  <si>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</si>
  <si>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</si>
  <si>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</si>
  <si>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</si>
  <si>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</si>
  <si>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</si>
  <si>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</si>
  <si>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</si>
  <si>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</si>
  <si>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</si>
  <si>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</si>
  <si>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</si>
  <si>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</si>
  <si>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</si>
  <si>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</si>
  <si>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</si>
  <si>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</si>
  <si>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</si>
  <si>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</si>
  <si>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</si>
  <si>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</si>
  <si>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</si>
  <si>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</si>
  <si>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</si>
  <si>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</si>
  <si>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</si>
  <si>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</si>
  <si>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</si>
  <si>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</si>
  <si>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</si>
  <si>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</si>
  <si>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</si>
  <si>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</si>
  <si>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</si>
  <si>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</si>
  <si>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</si>
  <si>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</si>
  <si>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</si>
  <si>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</si>
  <si>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</si>
  <si>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</si>
  <si>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</si>
  <si>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</si>
  <si>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</si>
  <si>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</si>
  <si>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</si>
  <si>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</si>
  <si>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</si>
  <si>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</si>
  <si>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</si>
  <si>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</si>
  <si>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</si>
  <si>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</si>
  <si>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</si>
  <si>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</si>
  <si>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</si>
  <si>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</si>
  <si>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</si>
  <si>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</si>
  <si>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</si>
  <si>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</si>
  <si>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</si>
  <si>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</si>
  <si>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</si>
  <si>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</si>
  <si>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</si>
  <si>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</si>
  <si>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</si>
  <si>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</si>
  <si>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</si>
  <si>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</si>
  <si>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</si>
  <si>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</si>
  <si>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</si>
  <si>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</si>
  <si>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</si>
  <si>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</si>
  <si>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</si>
  <si>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</si>
  <si>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</si>
  <si>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</si>
  <si>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</si>
  <si>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</si>
  <si>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</si>
  <si>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</si>
  <si>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</si>
  <si>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</si>
  <si>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</si>
  <si>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</si>
  <si>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</si>
  <si>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</si>
  <si>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</si>
  <si>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</si>
  <si>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</si>
  <si>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</si>
  <si>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</si>
  <si>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</si>
  <si>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</si>
  <si>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</si>
  <si>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</si>
  <si>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</si>
  <si>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</si>
  <si>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</si>
  <si>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</si>
  <si>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</si>
  <si>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</si>
  <si>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</si>
  <si>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</si>
  <si>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</si>
  <si>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</si>
  <si>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</si>
  <si>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</si>
  <si>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</si>
  <si>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</si>
  <si>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</si>
  <si>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</si>
  <si>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</si>
  <si>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</si>
  <si>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</si>
  <si>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</si>
  <si>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</si>
  <si>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</si>
  <si>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</si>
  <si>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</si>
  <si>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</si>
  <si>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</si>
  <si>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</si>
  <si>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</si>
  <si>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</si>
  <si>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</si>
  <si>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</si>
  <si>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</si>
  <si>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</si>
  <si>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</si>
  <si>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</si>
  <si>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</si>
  <si>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</si>
  <si>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</si>
  <si>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</si>
  <si>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</si>
  <si>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</si>
  <si>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</si>
  <si>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</si>
  <si>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</si>
  <si>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</si>
  <si>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</si>
  <si>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</si>
  <si>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</si>
  <si>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</si>
  <si>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</si>
  <si>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</si>
  <si>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</si>
  <si>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</si>
  <si>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</si>
  <si>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</si>
  <si>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</si>
  <si>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</si>
  <si>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</si>
  <si>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</si>
  <si>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</si>
  <si>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</si>
  <si>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</si>
  <si>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</si>
  <si>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</si>
  <si>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</si>
  <si>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</si>
  <si>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</si>
  <si>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</si>
  <si>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</si>
  <si>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</si>
  <si>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</si>
  <si>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</si>
  <si>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</si>
  <si>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</si>
  <si>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</si>
  <si>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</si>
  <si>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</si>
  <si>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</si>
  <si>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</si>
  <si>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</si>
  <si>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</si>
  <si>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</si>
  <si>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</si>
  <si>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</si>
  <si>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</si>
  <si>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</si>
  <si>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</si>
  <si>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</si>
  <si>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</si>
  <si>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</si>
  <si>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</si>
  <si>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</si>
  <si>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</si>
  <si>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</si>
  <si>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</si>
  <si>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</si>
  <si>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</si>
  <si>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</si>
  <si>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</si>
  <si>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</si>
  <si>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</si>
  <si>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</si>
  <si>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</si>
  <si>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</si>
  <si>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</si>
  <si>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</si>
  <si>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</si>
  <si>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</si>
  <si>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</si>
  <si>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</si>
  <si>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</si>
  <si>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</si>
  <si>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</si>
  <si>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</si>
  <si>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</si>
  <si>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</si>
  <si>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</si>
  <si>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</si>
  <si>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</si>
  <si>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</si>
  <si>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</si>
  <si>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</si>
  <si>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</si>
  <si>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</si>
  <si>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</si>
  <si>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</si>
  <si>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</si>
  <si>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</si>
  <si>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</si>
  <si>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</si>
  <si>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</si>
  <si>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</si>
  <si>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</si>
  <si>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</si>
  <si>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</si>
  <si>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</si>
  <si>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</si>
  <si>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</si>
  <si>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</si>
  <si>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</si>
  <si>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</si>
  <si>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</si>
  <si>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</si>
  <si>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</si>
  <si>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</si>
  <si>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</si>
  <si>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</si>
  <si>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</si>
  <si>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</si>
  <si>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</si>
  <si>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</si>
  <si>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</si>
  <si>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</si>
  <si>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</si>
  <si>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</si>
  <si>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</si>
  <si>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</si>
  <si>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</si>
  <si>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</si>
  <si>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</si>
  <si>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</si>
  <si>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</si>
  <si>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</si>
  <si>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</si>
  <si>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</si>
  <si>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</si>
  <si>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</si>
  <si>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</si>
  <si>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</si>
  <si>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</si>
  <si>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</si>
  <si>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</si>
  <si>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</si>
  <si>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</si>
  <si>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</si>
  <si>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</si>
  <si>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</si>
  <si>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</si>
  <si>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</si>
  <si>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</si>
  <si>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</si>
  <si>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</si>
  <si>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</si>
  <si>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</si>
  <si>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</si>
  <si>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</si>
  <si>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</si>
  <si>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</si>
  <si>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</si>
  <si>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</si>
  <si>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</si>
  <si>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</si>
  <si>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</si>
  <si>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</si>
  <si>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</si>
  <si>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</si>
  <si>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</si>
  <si>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</si>
  <si>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</si>
  <si>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</si>
  <si>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</si>
  <si>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</si>
  <si>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</si>
  <si>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</si>
  <si>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</si>
  <si>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</si>
  <si>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</si>
  <si>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</si>
  <si>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</si>
  <si>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</si>
  <si>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</si>
  <si>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</si>
  <si>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</si>
  <si>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</si>
  <si>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</si>
  <si>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</si>
  <si>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</si>
  <si>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</si>
  <si>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</si>
  <si>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</si>
  <si>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</si>
  <si>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</si>
  <si>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</si>
  <si>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</si>
  <si>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</si>
  <si>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</si>
  <si>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</si>
  <si>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</si>
  <si>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</si>
  <si>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</si>
  <si>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</si>
  <si>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</si>
  <si>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</si>
  <si>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</si>
  <si>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</si>
  <si>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</si>
  <si>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</si>
  <si>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</si>
  <si>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</si>
  <si>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</si>
  <si>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</si>
  <si>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</si>
  <si>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</si>
  <si>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</si>
  <si>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</si>
  <si>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</si>
  <si>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</si>
  <si>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</si>
  <si>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</si>
  <si>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</si>
  <si>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</si>
  <si>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</si>
  <si>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</si>
  <si>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</si>
  <si>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</si>
  <si>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</si>
  <si>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</si>
  <si>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</si>
  <si>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</si>
  <si>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</si>
  <si>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</si>
  <si>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</si>
  <si>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</si>
  <si>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</si>
  <si>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</si>
  <si>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</si>
  <si>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</si>
  <si>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</si>
  <si>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</si>
  <si>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</si>
  <si>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</si>
  <si>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</si>
  <si>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</si>
  <si>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</si>
  <si>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</si>
  <si>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</si>
  <si>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</si>
  <si>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</si>
  <si>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</si>
  <si>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</si>
  <si>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</si>
  <si>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</si>
  <si>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</si>
  <si>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</si>
  <si>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</si>
  <si>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</si>
  <si>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</si>
  <si>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</si>
  <si>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</si>
  <si>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</si>
  <si>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</si>
  <si>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</si>
  <si>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</si>
  <si>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</si>
  <si>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</si>
  <si>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</si>
  <si>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</si>
  <si>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</si>
  <si>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</si>
  <si>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</si>
  <si>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</si>
  <si>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</si>
  <si>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</si>
  <si>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</si>
  <si>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</si>
  <si>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</si>
  <si>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</si>
  <si>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</si>
  <si>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</si>
  <si>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</si>
  <si>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</si>
  <si>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</si>
  <si>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</si>
  <si>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</si>
  <si>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</si>
  <si>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</si>
  <si>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</si>
  <si>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</si>
  <si>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</si>
  <si>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</si>
  <si>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</si>
  <si>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</si>
  <si>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</si>
  <si>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</si>
  <si>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</si>
  <si>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</si>
  <si>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</si>
  <si>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</si>
  <si>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</si>
  <si>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</si>
  <si>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</si>
  <si>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</si>
  <si>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</si>
  <si>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</si>
  <si>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</si>
  <si>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</si>
  <si>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</si>
  <si>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</si>
  <si>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</si>
  <si>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</si>
  <si>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</si>
  <si>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</si>
  <si>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</si>
  <si>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</si>
  <si>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</si>
  <si>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</si>
  <si>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</si>
  <si>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</si>
  <si>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</si>
  <si>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</si>
  <si>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</si>
  <si>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</si>
  <si>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</si>
  <si>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</si>
  <si>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</si>
  <si>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</si>
  <si>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</si>
  <si>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</si>
  <si>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</si>
  <si>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</si>
  <si>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</si>
  <si>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</si>
  <si>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</si>
  <si>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</si>
  <si>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</si>
  <si>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</si>
  <si>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</si>
  <si>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</si>
  <si>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</si>
  <si>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</si>
  <si>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</si>
  <si>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</si>
  <si>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</si>
  <si>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</si>
  <si>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</si>
  <si>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</si>
  <si>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</si>
  <si>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</si>
  <si>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</si>
  <si>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</si>
  <si>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</si>
  <si>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</si>
  <si>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</si>
  <si>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</si>
  <si>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</si>
  <si>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</si>
  <si>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</si>
  <si>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</si>
  <si>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</si>
  <si>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</si>
  <si>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</si>
  <si>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</si>
  <si>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</si>
  <si>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</si>
  <si>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</si>
  <si>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</si>
  <si>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</si>
  <si>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</si>
  <si>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</si>
  <si>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</si>
  <si>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</si>
  <si>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</si>
  <si>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</si>
  <si>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</si>
  <si>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</si>
  <si>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</si>
  <si>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</si>
  <si>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</si>
  <si>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</si>
  <si>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</si>
  <si>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</si>
  <si>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</si>
  <si>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</si>
  <si>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</si>
  <si>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</si>
  <si>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</si>
  <si>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</si>
  <si>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</si>
  <si>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</si>
  <si>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</si>
  <si>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</si>
  <si>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</si>
  <si>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</si>
  <si>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</si>
  <si>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</si>
  <si>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</si>
  <si>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</si>
  <si>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</si>
  <si>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</si>
  <si>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</si>
  <si>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</si>
  <si>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</si>
  <si>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</si>
  <si>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</si>
  <si>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</si>
  <si>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</si>
  <si>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</si>
  <si>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</si>
  <si>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</si>
  <si>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</si>
  <si>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</si>
  <si>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</si>
  <si>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</si>
  <si>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</si>
  <si>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</si>
  <si>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</si>
  <si>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</si>
  <si>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</si>
  <si>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</si>
  <si>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</si>
  <si>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</si>
  <si>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</si>
  <si>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</si>
  <si>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</si>
  <si>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</si>
  <si>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</si>
  <si>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</si>
  <si>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</si>
  <si>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</si>
  <si>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</si>
  <si>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</si>
  <si>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</si>
  <si>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</si>
  <si>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</si>
  <si>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</si>
  <si>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</si>
  <si>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</si>
  <si>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</si>
  <si>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</si>
  <si>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</si>
  <si>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</si>
  <si>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</si>
  <si>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</si>
  <si>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</si>
  <si>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</si>
  <si>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</si>
  <si>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</si>
  <si>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</si>
  <si>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</si>
  <si>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</si>
  <si>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</si>
  <si>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</si>
  <si>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</si>
  <si>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</si>
  <si>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</si>
  <si>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</si>
  <si>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</si>
  <si>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</si>
  <si>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</si>
  <si>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</si>
  <si>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</si>
  <si>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</si>
  <si>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</si>
  <si>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</si>
  <si>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</si>
  <si>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</si>
  <si>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</si>
  <si>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</si>
  <si>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</si>
  <si>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</si>
  <si>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</si>
  <si>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</si>
  <si>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</si>
  <si>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</si>
  <si>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</si>
  <si>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</si>
  <si>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</si>
  <si>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</si>
  <si>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</si>
  <si>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</si>
  <si>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</si>
  <si>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</si>
  <si>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</si>
  <si>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</si>
  <si>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</si>
  <si>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</si>
  <si>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</si>
  <si>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</si>
  <si>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</si>
  <si>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</si>
  <si>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</si>
  <si>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</si>
  <si>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</si>
  <si>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</si>
  <si>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</si>
  <si>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</si>
  <si>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</si>
  <si>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</si>
  <si>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</si>
  <si>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</si>
  <si>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</si>
  <si>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</si>
  <si>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</si>
  <si>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</si>
  <si>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</si>
  <si>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</si>
  <si>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</si>
  <si>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</si>
  <si>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</si>
  <si>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</si>
  <si>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</si>
  <si>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</si>
  <si>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</si>
  <si>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</si>
  <si>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</si>
  <si>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</si>
  <si>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</si>
  <si>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</si>
  <si>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</si>
  <si>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</si>
  <si>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</si>
  <si>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</si>
  <si>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</si>
  <si>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</si>
  <si>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</si>
  <si>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</si>
  <si>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</si>
  <si>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</si>
  <si>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</si>
  <si>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</si>
  <si>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</si>
  <si>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</si>
  <si>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</si>
  <si>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</si>
  <si>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</si>
  <si>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</si>
  <si>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</si>
  <si>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</si>
  <si>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</si>
  <si>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</si>
  <si>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</si>
  <si>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</si>
  <si>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</si>
  <si>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</si>
  <si>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</si>
  <si>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</si>
  <si>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</si>
  <si>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</si>
  <si>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</si>
  <si>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</si>
  <si>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</si>
  <si>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</si>
  <si>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</si>
  <si>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</si>
  <si>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</si>
  <si>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</si>
  <si>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</si>
  <si>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</si>
  <si>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</si>
  <si>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</si>
  <si>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</si>
  <si>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</si>
  <si>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</si>
  <si>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</si>
  <si>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</si>
  <si>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</si>
  <si>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</si>
  <si>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</si>
  <si>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</si>
  <si>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</si>
  <si>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</si>
  <si>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</si>
  <si>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</si>
  <si>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</si>
  <si>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</si>
  <si>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</si>
  <si>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</si>
  <si>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</si>
  <si>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</si>
  <si>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</si>
  <si>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</si>
  <si>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</si>
  <si>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</si>
  <si>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</si>
  <si>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</si>
  <si>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</si>
  <si>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</si>
  <si>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</si>
  <si>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</si>
  <si>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</si>
  <si>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</si>
  <si>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</si>
  <si>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</si>
  <si>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</si>
  <si>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</si>
  <si>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</si>
  <si>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</si>
  <si>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</si>
  <si>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</si>
  <si>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</si>
  <si>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</si>
  <si>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</si>
  <si>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</si>
  <si>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</si>
  <si>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</si>
  <si>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</si>
  <si>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</si>
  <si>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</si>
  <si>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</si>
  <si>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</si>
  <si>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</si>
  <si>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</si>
  <si>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</si>
  <si>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</si>
  <si>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</si>
  <si>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</si>
  <si>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</si>
  <si>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</si>
  <si>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</si>
  <si>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</si>
  <si>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</si>
  <si>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</si>
  <si>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</si>
  <si>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</si>
  <si>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</si>
  <si>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</si>
  <si>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</si>
  <si>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</si>
  <si>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</si>
  <si>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</si>
  <si>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</si>
  <si>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</si>
  <si>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</si>
  <si>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</si>
  <si>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</si>
  <si>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</si>
  <si>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</si>
  <si>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</si>
  <si>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</si>
  <si>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</si>
  <si>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</si>
  <si>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</si>
  <si>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</si>
  <si>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</si>
  <si>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</si>
  <si>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</si>
  <si>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</si>
  <si>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</si>
  <si>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</si>
  <si>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</si>
  <si>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</si>
  <si>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</si>
  <si>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</si>
  <si>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</si>
  <si>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</si>
  <si>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</si>
  <si>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</si>
  <si>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</si>
  <si>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</si>
  <si>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</si>
  <si>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</si>
  <si>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</si>
  <si>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</si>
  <si>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</si>
  <si>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</si>
  <si>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</si>
  <si>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</si>
  <si>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</si>
  <si>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</si>
  <si>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</si>
  <si>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</si>
  <si>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</si>
  <si>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</si>
  <si>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</si>
  <si>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</si>
  <si>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</si>
  <si>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</si>
  <si>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</si>
  <si>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</si>
  <si>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</si>
  <si>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</si>
  <si>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</si>
  <si>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</si>
  <si>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</si>
  <si>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</si>
  <si>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</si>
  <si>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</si>
  <si>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</si>
  <si>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</si>
  <si>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</si>
  <si>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</si>
  <si>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</si>
  <si>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</si>
  <si>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</si>
  <si>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</si>
  <si>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</si>
  <si>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</si>
  <si>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</si>
  <si>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</si>
  <si>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</si>
  <si>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</si>
  <si>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</si>
  <si>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</si>
  <si>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</si>
  <si>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</si>
  <si>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</si>
  <si>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</si>
  <si>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</si>
  <si>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</si>
  <si>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</si>
  <si>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</si>
  <si>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</si>
  <si>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</si>
  <si>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</si>
  <si>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</si>
  <si>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</si>
  <si>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</si>
  <si>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</si>
  <si>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</si>
  <si>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</si>
  <si>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</si>
  <si>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</si>
  <si>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</si>
  <si>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</si>
  <si>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</si>
  <si>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</si>
  <si>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</si>
  <si>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</si>
  <si>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</si>
  <si>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</si>
  <si>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</si>
  <si>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</si>
  <si>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</si>
  <si>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</si>
  <si>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</si>
  <si>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</si>
  <si>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</si>
  <si>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</si>
  <si>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</si>
  <si>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</si>
  <si>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</si>
  <si>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</si>
  <si>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</si>
  <si>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</si>
  <si>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</si>
  <si>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</si>
  <si>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</si>
  <si>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</si>
  <si>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</si>
  <si>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</si>
  <si>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</si>
  <si>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</si>
  <si>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</si>
  <si>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</si>
  <si>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</si>
  <si>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</si>
  <si>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</si>
  <si>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</si>
  <si>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</si>
  <si>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</si>
  <si>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</si>
  <si>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</si>
  <si>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</si>
  <si>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</si>
  <si>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</si>
  <si>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</si>
  <si>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</si>
  <si>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</si>
  <si>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</si>
  <si>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</si>
  <si>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</si>
  <si>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</si>
  <si>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</si>
  <si>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</si>
  <si>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</si>
  <si>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</si>
  <si>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</si>
  <si>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</si>
  <si>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</si>
  <si>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</si>
  <si>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</si>
  <si>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</si>
  <si>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</si>
  <si>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</si>
  <si>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</si>
  <si>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</si>
  <si>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</si>
  <si>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</si>
  <si>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</si>
  <si>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</si>
  <si>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</si>
  <si>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</si>
  <si>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</si>
  <si>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</si>
  <si>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</si>
  <si>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</si>
  <si>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</si>
  <si>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</si>
  <si>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</si>
  <si>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</si>
  <si>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</si>
  <si>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</si>
  <si>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</si>
  <si>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</si>
  <si>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</si>
  <si>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</si>
  <si>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</si>
  <si>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</si>
  <si>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</si>
  <si>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</si>
  <si>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</si>
  <si>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</si>
  <si>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</si>
  <si>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</si>
  <si>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</si>
  <si>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</si>
  <si>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</si>
  <si>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</si>
  <si>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</si>
  <si>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</si>
  <si>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</si>
  <si>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</si>
  <si>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</si>
  <si>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</si>
  <si>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</si>
  <si>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</si>
  <si>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</si>
  <si>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</si>
  <si>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</si>
  <si>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</si>
  <si>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</si>
  <si>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</si>
  <si>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</si>
  <si>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</si>
  <si>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</si>
  <si>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</si>
  <si>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</si>
  <si>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</si>
  <si>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</si>
  <si>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</si>
  <si>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</si>
  <si>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</si>
  <si>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</si>
  <si>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</si>
  <si>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</si>
  <si>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</si>
  <si>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</si>
  <si>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</si>
  <si>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</si>
  <si>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</si>
  <si>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</si>
  <si>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</si>
  <si>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</si>
  <si>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</si>
  <si>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</si>
  <si>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</si>
  <si>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</si>
  <si>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</si>
  <si>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</si>
  <si>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</si>
  <si>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</si>
  <si>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</si>
  <si>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</si>
  <si>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</si>
  <si>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</si>
  <si>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</si>
  <si>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</si>
  <si>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</si>
  <si>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</si>
  <si>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</si>
  <si>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</si>
  <si>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</si>
  <si>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</si>
  <si>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</si>
  <si>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</si>
  <si>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</si>
  <si>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</si>
  <si>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</si>
  <si>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</si>
  <si>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</si>
  <si>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</si>
  <si>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</si>
  <si>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</si>
  <si>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</si>
  <si>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</si>
  <si>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</si>
  <si>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</si>
  <si>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</si>
  <si>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</si>
  <si>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</si>
  <si>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</si>
  <si>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</si>
  <si>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</si>
  <si>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</si>
  <si>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</si>
  <si>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</si>
  <si>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</si>
  <si>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</si>
  <si>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</si>
  <si>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</si>
  <si>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</si>
  <si>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</si>
  <si>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</si>
  <si>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</si>
  <si>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</si>
  <si>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</si>
  <si>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</si>
  <si>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</si>
  <si>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</si>
  <si>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</si>
  <si>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</si>
  <si>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</si>
  <si>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</si>
  <si>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</si>
  <si>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</si>
  <si>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</si>
  <si>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</si>
  <si>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</si>
  <si>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</si>
  <si>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</si>
  <si>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</si>
  <si>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</si>
  <si>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</si>
  <si>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</si>
  <si>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</si>
  <si>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</si>
  <si>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</si>
  <si>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</si>
  <si>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</si>
  <si>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</si>
  <si>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</si>
  <si>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</si>
  <si>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</si>
  <si>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</si>
  <si>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</si>
  <si>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</si>
  <si>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</si>
  <si>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</si>
  <si>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</si>
  <si>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</si>
  <si>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</si>
  <si>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</si>
  <si>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</si>
  <si>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</si>
  <si>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</si>
  <si>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</si>
  <si>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</si>
  <si>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</si>
  <si>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</si>
  <si>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</si>
  <si>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</si>
  <si>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</si>
  <si>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</si>
  <si>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</si>
  <si>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</si>
  <si>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</si>
  <si>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</si>
  <si>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</si>
  <si>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</si>
  <si>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</si>
  <si>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</si>
  <si>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</si>
  <si>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</si>
  <si>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</si>
  <si>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</si>
  <si>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</si>
  <si>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</si>
  <si>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</si>
  <si>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</si>
  <si>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</si>
  <si>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</si>
  <si>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</si>
  <si>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</si>
  <si>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</si>
  <si>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</si>
  <si>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</si>
  <si>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</si>
  <si>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</si>
  <si>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</si>
  <si>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</si>
  <si>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</si>
  <si>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</si>
  <si>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</si>
  <si>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</si>
  <si>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</si>
  <si>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</si>
  <si>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</si>
  <si>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</si>
  <si>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</si>
  <si>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</si>
  <si>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</si>
  <si>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</si>
  <si>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</si>
  <si>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</si>
  <si>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</si>
  <si>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</si>
  <si>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</si>
  <si>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</si>
  <si>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</si>
  <si>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</si>
  <si>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</si>
  <si>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</si>
  <si>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</si>
  <si>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</si>
  <si>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</si>
  <si>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</si>
  <si>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</si>
  <si>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</si>
  <si>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</si>
  <si>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</si>
  <si>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</si>
  <si>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</si>
  <si>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</si>
  <si>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</si>
  <si>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</si>
  <si>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</si>
  <si>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</si>
  <si>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</si>
  <si>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</si>
  <si>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</si>
  <si>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</si>
  <si>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</si>
  <si>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</si>
  <si>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</si>
  <si>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</si>
  <si>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</si>
  <si>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</si>
  <si>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</si>
  <si>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</si>
  <si>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</si>
  <si>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</si>
  <si>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</si>
  <si>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</si>
  <si>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</si>
  <si>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</si>
  <si>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</si>
  <si>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</si>
  <si>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</si>
  <si>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</si>
  <si>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</si>
  <si>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</si>
  <si>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</si>
  <si>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</si>
  <si>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</si>
  <si>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</si>
  <si>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</si>
  <si>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</si>
  <si>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</si>
  <si>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</si>
  <si>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</si>
  <si>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</si>
  <si>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</si>
  <si>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</si>
  <si>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</si>
  <si>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</si>
  <si>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</si>
  <si>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</si>
  <si>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</si>
  <si>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</si>
  <si>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</si>
  <si>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</si>
  <si>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</si>
  <si>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</si>
  <si>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</si>
  <si>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</si>
  <si>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</si>
  <si>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</si>
  <si>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</si>
  <si>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</si>
  <si>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</si>
  <si>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</si>
  <si>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</si>
  <si>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</si>
  <si>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</si>
  <si>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</si>
  <si>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</si>
  <si>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</si>
  <si>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</si>
  <si>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</si>
  <si>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</si>
  <si>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</si>
  <si>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</si>
  <si>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</si>
  <si>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</si>
  <si>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</si>
  <si>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</si>
  <si>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</si>
  <si>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</si>
  <si>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</si>
  <si>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</si>
  <si>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</si>
  <si>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</si>
  <si>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</si>
  <si>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</si>
  <si>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</si>
  <si>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</si>
  <si>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</si>
  <si>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</si>
  <si>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</si>
  <si>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</si>
  <si>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</si>
  <si>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</si>
  <si>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</si>
  <si>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</si>
  <si>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</si>
  <si>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</si>
  <si>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</si>
  <si>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</si>
  <si>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</si>
  <si>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</si>
  <si>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</si>
  <si>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</si>
  <si>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</si>
  <si>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</si>
  <si>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</si>
  <si>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</si>
  <si>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</si>
  <si>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</si>
  <si>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</si>
  <si>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</si>
  <si>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</si>
  <si>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</si>
  <si>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</si>
  <si>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</si>
  <si>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</si>
  <si>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</si>
  <si>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</si>
  <si>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</si>
  <si>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</si>
  <si>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</si>
  <si>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</si>
  <si>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</si>
  <si>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</si>
  <si>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</si>
  <si>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</si>
  <si>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</si>
  <si>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</si>
  <si>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</si>
  <si>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</si>
  <si>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</si>
  <si>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</si>
  <si>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</si>
  <si>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</si>
  <si>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</si>
  <si>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</si>
  <si>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</si>
  <si>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</si>
  <si>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</si>
  <si>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</si>
  <si>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</si>
  <si>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</si>
  <si>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</si>
  <si>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</si>
  <si>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</si>
  <si>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</si>
  <si>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</si>
  <si>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</si>
  <si>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</si>
  <si>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</si>
  <si>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</si>
  <si>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</si>
  <si>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</si>
  <si>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</si>
  <si>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</si>
  <si>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</si>
  <si>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</si>
  <si>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</si>
  <si>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</si>
  <si>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</si>
  <si>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</si>
  <si>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</si>
  <si>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</si>
  <si>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</si>
  <si>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</si>
  <si>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</si>
  <si>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</si>
  <si>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</si>
  <si>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</si>
  <si>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</si>
  <si>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</si>
  <si>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</si>
  <si>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</si>
  <si>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</si>
  <si>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</si>
  <si>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</si>
  <si>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</si>
  <si>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</si>
  <si>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</si>
  <si>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</si>
  <si>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</si>
  <si>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</si>
  <si>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</si>
  <si>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</si>
  <si>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</si>
  <si>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</si>
  <si>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</si>
  <si>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</si>
  <si>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</si>
  <si>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</si>
  <si>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</si>
  <si>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</si>
  <si>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</si>
  <si>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</si>
  <si>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</si>
  <si>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</si>
  <si>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</si>
  <si>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</si>
  <si>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</si>
  <si>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</si>
  <si>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</si>
  <si>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</si>
  <si>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</si>
  <si>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</si>
  <si>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</si>
  <si>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</si>
  <si>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</si>
  <si>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</si>
  <si>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</si>
  <si>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</si>
  <si>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</si>
  <si>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</si>
  <si>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</si>
  <si>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</si>
  <si>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</si>
  <si>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</si>
  <si>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</si>
  <si>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</si>
  <si>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</si>
  <si>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</si>
  <si>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</si>
  <si>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</si>
  <si>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</si>
  <si>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</si>
  <si>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</si>
  <si>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</si>
  <si>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</si>
  <si>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</si>
  <si>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</si>
  <si>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</si>
  <si>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</si>
  <si>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</si>
  <si>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</si>
  <si>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</si>
  <si>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</si>
  <si>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</si>
  <si>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</si>
  <si>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</si>
  <si>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</si>
  <si>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</si>
  <si>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</si>
  <si>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</si>
  <si>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</si>
  <si>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</si>
  <si>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</si>
  <si>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</si>
  <si>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</si>
  <si>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</si>
  <si>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</si>
  <si>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</si>
  <si>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</si>
  <si>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</si>
  <si>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</si>
  <si>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</si>
  <si>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</si>
  <si>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</si>
  <si>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</si>
  <si>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</si>
  <si>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</si>
  <si>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</si>
  <si>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</si>
  <si>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</si>
  <si>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</si>
  <si>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</si>
  <si>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</si>
  <si>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</si>
  <si>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</si>
  <si>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</si>
  <si>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</si>
  <si>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</si>
  <si>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</si>
  <si>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</si>
  <si>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</si>
  <si>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</si>
  <si>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</si>
  <si>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</si>
  <si>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</si>
  <si>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</si>
  <si>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</si>
  <si>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</si>
  <si>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</si>
  <si>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</si>
  <si>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</si>
  <si>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</si>
  <si>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</si>
  <si>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</si>
  <si>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</si>
  <si>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</si>
  <si>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</si>
  <si>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</si>
  <si>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</si>
  <si>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</si>
  <si>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</si>
  <si>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</si>
  <si>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</si>
  <si>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</si>
  <si>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</si>
  <si>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</si>
  <si>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</si>
  <si>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</si>
  <si>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</si>
  <si>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</si>
  <si>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</si>
  <si>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</si>
  <si>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</si>
  <si>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</si>
  <si>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</si>
  <si>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</si>
  <si>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</si>
  <si>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</si>
  <si>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</si>
  <si>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</si>
  <si>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</si>
  <si>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</si>
  <si>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</si>
  <si>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</si>
  <si>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</si>
  <si>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</si>
  <si>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</si>
  <si>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</si>
  <si>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</si>
  <si>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</si>
  <si>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</si>
  <si>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</si>
  <si>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</si>
  <si>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</si>
  <si>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</si>
  <si>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</si>
  <si>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</si>
  <si>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</si>
  <si>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</si>
  <si>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</si>
  <si>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</si>
  <si>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</si>
  <si>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</si>
  <si>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</si>
  <si>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</si>
  <si>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</si>
  <si>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</si>
  <si>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</si>
  <si>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</si>
  <si>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</si>
  <si>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</si>
  <si>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</si>
  <si>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</si>
  <si>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</si>
  <si>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</si>
  <si>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</si>
  <si>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</si>
  <si>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</si>
  <si>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</si>
  <si>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</si>
  <si>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</si>
  <si>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</si>
  <si>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</si>
  <si>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</si>
  <si>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</si>
  <si>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</si>
  <si>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</si>
  <si>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</si>
  <si>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</si>
  <si>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</si>
  <si>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</si>
  <si>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</si>
  <si>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</si>
  <si>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</si>
  <si>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</si>
  <si>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</si>
  <si>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</si>
  <si>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</si>
  <si>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</si>
  <si>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</si>
  <si>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</si>
  <si>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</si>
  <si>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</si>
  <si>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</si>
  <si>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</si>
  <si>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</si>
  <si>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</si>
  <si>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</si>
  <si>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</si>
  <si>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</si>
  <si>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</si>
  <si>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</si>
  <si>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</si>
  <si>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</si>
  <si>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</si>
  <si>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</si>
  <si>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</si>
  <si>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</si>
  <si>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</si>
  <si>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</si>
  <si>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</si>
  <si>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</si>
  <si>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</si>
  <si>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</si>
  <si>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</si>
  <si>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</si>
  <si>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</si>
  <si>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</si>
  <si>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</si>
  <si>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</si>
  <si>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</si>
  <si>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</si>
  <si>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</si>
  <si>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</si>
  <si>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</si>
  <si>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</si>
  <si>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</si>
  <si>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</si>
  <si>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</si>
  <si>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</si>
  <si>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</si>
  <si>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</si>
  <si>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</si>
  <si>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</si>
  <si>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</si>
  <si>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</si>
  <si>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</si>
  <si>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</si>
  <si>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</si>
  <si>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</si>
  <si>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</si>
  <si>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</si>
  <si>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</si>
  <si>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</si>
  <si>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</si>
  <si>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</si>
  <si>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</si>
  <si>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</si>
  <si>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</si>
  <si>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</si>
  <si>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</si>
  <si>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</si>
  <si>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</si>
  <si>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</si>
  <si>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</si>
  <si>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</si>
  <si>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</si>
  <si>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</si>
  <si>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</si>
  <si>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</si>
  <si>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</si>
  <si>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</si>
  <si>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</si>
  <si>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</si>
  <si>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</si>
  <si>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</si>
  <si>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</si>
  <si>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</si>
  <si>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</si>
  <si>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</si>
  <si>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</si>
  <si>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</si>
  <si>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</si>
  <si>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</si>
  <si>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</si>
  <si>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</si>
  <si>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</si>
  <si>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</si>
  <si>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</si>
  <si>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</si>
  <si>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</si>
  <si>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</si>
  <si>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</si>
  <si>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</si>
  <si>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</si>
  <si>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</si>
  <si>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</si>
  <si>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</si>
  <si>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</si>
  <si>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</si>
  <si>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</si>
  <si>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</si>
  <si>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</si>
  <si>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</si>
  <si>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</si>
  <si>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</si>
  <si>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</si>
  <si>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</si>
  <si>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</si>
  <si>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</si>
  <si>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</si>
  <si>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</si>
  <si>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</si>
  <si>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</si>
  <si>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</si>
  <si>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</si>
  <si>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</si>
  <si>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</si>
  <si>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</si>
  <si>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</si>
  <si>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</si>
  <si>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</si>
  <si>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</si>
  <si>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</si>
  <si>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</si>
  <si>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</si>
  <si>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</si>
  <si>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</si>
  <si>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</si>
  <si>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</si>
  <si>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</si>
  <si>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</si>
  <si>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</si>
  <si>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</si>
  <si>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</si>
  <si>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</si>
  <si>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</si>
  <si>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</si>
  <si>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</si>
  <si>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</si>
  <si>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</si>
  <si>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</si>
  <si>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</si>
  <si>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</si>
  <si>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</si>
  <si>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</si>
  <si>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</si>
  <si>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</si>
  <si>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</si>
  <si>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</si>
  <si>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</si>
  <si>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</si>
  <si>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</si>
  <si>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</si>
  <si>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</si>
  <si>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</si>
  <si>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</si>
  <si>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</si>
  <si>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</si>
  <si>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</si>
  <si>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</si>
  <si>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</si>
  <si>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</si>
  <si>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</si>
  <si>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</si>
  <si>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</si>
  <si>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</si>
  <si>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</si>
  <si>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</si>
  <si>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</si>
  <si>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</si>
  <si>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</si>
  <si>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</si>
  <si>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</si>
  <si>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</si>
  <si>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</si>
  <si>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</si>
  <si>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</si>
  <si>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</si>
  <si>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</si>
  <si>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</si>
  <si>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</si>
  <si>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</si>
  <si>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</si>
  <si>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</si>
  <si>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</si>
  <si>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</si>
  <si>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</si>
  <si>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</si>
  <si>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</si>
  <si>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</si>
  <si>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</si>
  <si>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</si>
  <si>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</si>
  <si>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</si>
  <si>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</si>
  <si>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</si>
  <si>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</si>
  <si>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</si>
  <si>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</si>
  <si>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</si>
  <si>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</si>
  <si>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</si>
  <si>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</si>
  <si>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</si>
  <si>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</si>
  <si>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</si>
  <si>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</si>
  <si>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</si>
  <si>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</si>
  <si>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</si>
  <si>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</si>
  <si>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</si>
  <si>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</si>
  <si>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</si>
  <si>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</si>
  <si>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</si>
  <si>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</si>
  <si>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</si>
  <si>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</si>
  <si>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</si>
  <si>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</si>
  <si>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</si>
  <si>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</si>
  <si>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</si>
  <si>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</si>
  <si>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</si>
  <si>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</si>
  <si>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</si>
  <si>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</si>
  <si>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</si>
  <si>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</si>
  <si>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</si>
  <si>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</si>
  <si>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</si>
  <si>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</si>
  <si>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</si>
  <si>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</si>
  <si>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</si>
  <si>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</si>
  <si>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</si>
  <si>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</si>
  <si>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</si>
  <si>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</si>
  <si>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</si>
  <si>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</si>
  <si>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</si>
  <si>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</si>
  <si>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</si>
  <si>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</si>
  <si>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</si>
  <si>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</si>
  <si>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</si>
  <si>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</si>
  <si>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</si>
  <si>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</si>
  <si>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</si>
  <si>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</si>
  <si>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</si>
  <si>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</si>
  <si>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</si>
  <si>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</si>
  <si>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</si>
  <si>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</si>
  <si>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</si>
  <si>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</si>
  <si>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</si>
  <si>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</si>
  <si>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</si>
  <si>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</si>
  <si>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</si>
  <si>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</si>
  <si>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</si>
  <si>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</si>
  <si>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</si>
  <si>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</si>
  <si>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</si>
  <si>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</si>
  <si>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</si>
  <si>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</si>
  <si>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</si>
  <si>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</si>
  <si>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</si>
  <si>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</si>
  <si>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</si>
  <si>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</si>
  <si>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</si>
  <si>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</si>
  <si>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</si>
  <si>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</si>
  <si>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</si>
  <si>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</si>
  <si>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</si>
  <si>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</si>
  <si>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</si>
  <si>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</si>
  <si>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</si>
  <si>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</si>
  <si>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</si>
  <si>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</si>
  <si>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</si>
  <si>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</si>
  <si>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</si>
  <si>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</si>
  <si>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</si>
  <si>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</si>
  <si>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</si>
  <si>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</si>
  <si>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</si>
  <si>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</si>
  <si>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</si>
  <si>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</si>
  <si>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</si>
  <si>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</si>
  <si>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</si>
  <si>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</si>
  <si>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</si>
  <si>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</si>
  <si>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</si>
  <si>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</si>
  <si>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</si>
  <si>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</si>
  <si>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</si>
  <si>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</si>
  <si>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</si>
  <si>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</si>
  <si>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</si>
  <si>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</si>
  <si>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</si>
  <si>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</si>
  <si>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</si>
  <si>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</si>
  <si>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</si>
  <si>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</si>
  <si>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</si>
  <si>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</si>
  <si>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</si>
  <si>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</si>
  <si>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</si>
  <si>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</si>
  <si>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</si>
  <si>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</si>
  <si>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</si>
  <si>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</si>
  <si>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</si>
  <si>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</si>
  <si>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</si>
  <si>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</si>
  <si>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</si>
  <si>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</si>
  <si>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</si>
  <si>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</si>
  <si>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</si>
  <si>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</si>
  <si>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</si>
  <si>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</si>
  <si>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</si>
  <si>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</si>
  <si>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</si>
  <si>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</si>
  <si>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</si>
  <si>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</si>
  <si>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</si>
  <si>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</si>
  <si>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</si>
  <si>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</si>
  <si>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</si>
  <si>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</si>
  <si>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</si>
  <si>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</si>
  <si>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</si>
  <si>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</si>
  <si>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</si>
  <si>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</si>
  <si>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</si>
  <si>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</si>
  <si>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</si>
  <si>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</si>
  <si>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</si>
  <si>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</si>
  <si>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</si>
  <si>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</si>
  <si>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</si>
  <si>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</si>
  <si>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</si>
  <si>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</si>
  <si>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</si>
  <si>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</si>
  <si>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</si>
  <si>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</si>
  <si>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</si>
  <si>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</si>
  <si>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</si>
  <si>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</si>
  <si>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</si>
  <si>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</si>
  <si>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</si>
  <si>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</si>
  <si>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</si>
  <si>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</si>
  <si>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</si>
  <si>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</si>
  <si>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</si>
  <si>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</si>
  <si>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</si>
  <si>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</si>
  <si>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</si>
  <si>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</si>
  <si>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</si>
  <si>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</si>
  <si>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</si>
  <si>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</si>
  <si>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</si>
  <si>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</si>
  <si>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</si>
  <si>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</si>
  <si>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</si>
  <si>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</si>
  <si>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</si>
  <si>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</si>
  <si>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</si>
  <si>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</si>
  <si>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</si>
  <si>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</si>
  <si>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</si>
  <si>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</si>
  <si>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</si>
  <si>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</si>
  <si>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</si>
  <si>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</si>
  <si>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</si>
  <si>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</si>
  <si>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</si>
  <si>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</si>
  <si>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</si>
  <si>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</si>
  <si>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</si>
  <si>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</si>
  <si>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</si>
  <si>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</si>
  <si>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</si>
  <si>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</si>
  <si>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</si>
  <si>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</si>
  <si>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</si>
  <si>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</si>
  <si>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</si>
  <si>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</si>
  <si>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</si>
  <si>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</si>
  <si>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</si>
  <si>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</si>
  <si>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</si>
  <si>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</si>
  <si>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</si>
  <si>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</si>
  <si>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</si>
  <si>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</si>
  <si>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</si>
  <si>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</si>
  <si>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</si>
  <si>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</si>
  <si>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</si>
  <si>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</si>
  <si>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</si>
  <si>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</si>
  <si>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</si>
  <si>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</si>
  <si>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</si>
  <si>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</si>
  <si>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</si>
  <si>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</si>
  <si>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</si>
  <si>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</si>
  <si>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</si>
  <si>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</si>
  <si>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</si>
  <si>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</si>
  <si>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</si>
  <si>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</si>
  <si>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</si>
  <si>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</si>
  <si>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</si>
  <si>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</si>
  <si>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</si>
  <si>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</si>
  <si>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</si>
  <si>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</si>
  <si>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</si>
  <si>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</si>
  <si>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</si>
  <si>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</si>
  <si>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</si>
  <si>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</si>
  <si>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</si>
  <si>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</si>
  <si>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</si>
  <si>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</si>
  <si>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</si>
  <si>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</si>
  <si>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</si>
  <si>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</si>
  <si>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</si>
  <si>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</si>
  <si>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</si>
  <si>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</si>
  <si>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</si>
  <si>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</si>
  <si>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</si>
  <si>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</si>
  <si>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</si>
  <si>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</si>
  <si>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</si>
  <si>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</si>
  <si>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</si>
  <si>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</si>
  <si>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</si>
  <si>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</si>
  <si>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</si>
  <si>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</si>
  <si>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</si>
  <si>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</si>
  <si>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</si>
  <si>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</si>
  <si>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</si>
  <si>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</si>
  <si>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</si>
  <si>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</si>
  <si>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</si>
  <si>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</si>
  <si>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</si>
  <si>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</si>
  <si>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</si>
  <si>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</si>
  <si>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</si>
  <si>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</si>
  <si>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</si>
  <si>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</si>
  <si>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</si>
  <si>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</si>
  <si>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</si>
  <si>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</si>
  <si>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</si>
  <si>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</si>
  <si>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</si>
  <si>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</si>
  <si>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</si>
  <si>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</si>
  <si>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</si>
  <si>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</si>
  <si>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</si>
  <si>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</si>
  <si>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</si>
  <si>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</si>
  <si>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</si>
  <si>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</si>
  <si>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</si>
  <si>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</si>
  <si>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</si>
  <si>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</si>
  <si>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</si>
  <si>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</si>
  <si>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</si>
  <si>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</si>
  <si>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</si>
  <si>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</si>
  <si>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</si>
  <si>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</si>
  <si>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</si>
  <si>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</si>
  <si>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</si>
  <si>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</si>
  <si>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</si>
  <si>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</si>
  <si>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</si>
  <si>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</si>
  <si>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</si>
  <si>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</si>
  <si>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</si>
  <si>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</si>
  <si>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</si>
  <si>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</si>
  <si>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</si>
  <si>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</si>
  <si>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</si>
  <si>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</si>
  <si>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</si>
  <si>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</si>
  <si>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</si>
  <si>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</si>
  <si>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</si>
  <si>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</si>
  <si>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</si>
  <si>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</si>
  <si>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</si>
  <si>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</si>
  <si>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</si>
  <si>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</si>
  <si>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</si>
  <si>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</si>
  <si>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</si>
  <si>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</si>
  <si>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</si>
  <si>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</si>
  <si>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</si>
  <si>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</si>
  <si>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</si>
  <si>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</si>
  <si>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</si>
  <si>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</si>
  <si>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</si>
  <si>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</si>
  <si>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</si>
  <si>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</si>
  <si>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</si>
  <si>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</si>
  <si>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</si>
  <si>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</si>
  <si>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</si>
  <si>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</si>
  <si>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</si>
  <si>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</si>
  <si>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</si>
  <si>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</si>
  <si>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</si>
  <si>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</si>
  <si>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</si>
  <si>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</si>
  <si>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</si>
  <si>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</si>
  <si>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</si>
  <si>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</si>
  <si>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</si>
  <si>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</si>
  <si>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</si>
  <si>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</si>
  <si>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</si>
  <si>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</si>
  <si>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</si>
  <si>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</si>
  <si>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</si>
  <si>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</si>
  <si>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</si>
  <si>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</si>
  <si>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</si>
  <si>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</si>
  <si>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</si>
  <si>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</si>
  <si>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</si>
  <si>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</si>
  <si>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</si>
  <si>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</si>
  <si>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</si>
  <si>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</si>
  <si>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</si>
  <si>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</si>
  <si>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</si>
  <si>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</si>
  <si>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</si>
  <si>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</si>
  <si>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</si>
  <si>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</si>
  <si>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</si>
  <si>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</si>
  <si>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</si>
  <si>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</si>
  <si>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</si>
  <si>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</si>
  <si>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</si>
  <si>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</si>
  <si>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</si>
  <si>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</si>
  <si>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</si>
  <si>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</si>
  <si>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</si>
  <si>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</si>
  <si>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</si>
  <si>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</si>
  <si>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</si>
  <si>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</si>
  <si>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</si>
  <si>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</si>
  <si>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</si>
  <si>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</si>
  <si>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</si>
  <si>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</si>
  <si>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</si>
  <si>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</si>
  <si>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</si>
  <si>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</si>
  <si>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</si>
  <si>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</si>
  <si>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</si>
  <si>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</si>
  <si>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</si>
  <si>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</si>
  <si>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</si>
  <si>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</si>
  <si>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</si>
  <si>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</si>
  <si>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</si>
  <si>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</si>
  <si>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</si>
  <si>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</si>
  <si>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</si>
  <si>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</si>
  <si>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</si>
  <si>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</si>
  <si>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</si>
  <si>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</si>
  <si>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</si>
  <si>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</si>
  <si>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</si>
  <si>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</si>
  <si>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</si>
  <si>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</si>
  <si>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</si>
  <si>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</si>
  <si>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</si>
  <si>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</si>
  <si>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</si>
  <si>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</si>
  <si>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</si>
  <si>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</si>
  <si>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</si>
  <si>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</si>
  <si>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</si>
  <si>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</si>
  <si>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</si>
  <si>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</si>
  <si>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</si>
  <si>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</si>
  <si>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</si>
  <si>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</si>
  <si>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</si>
  <si>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</si>
  <si>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</si>
  <si>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</si>
  <si>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</si>
  <si>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</si>
  <si>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</si>
  <si>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</si>
  <si>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</si>
  <si>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</si>
  <si>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</si>
  <si>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</si>
  <si>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</si>
  <si>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</si>
  <si>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</si>
  <si>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</si>
  <si>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</si>
  <si>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</si>
  <si>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</si>
  <si>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</si>
  <si>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</si>
  <si>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</si>
  <si>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</si>
  <si>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</si>
  <si>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</si>
  <si>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</si>
  <si>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</si>
  <si>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</si>
  <si>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</si>
  <si>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</si>
  <si>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</si>
  <si>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</si>
  <si>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</si>
  <si>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</si>
  <si>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</si>
  <si>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</si>
  <si>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</si>
  <si>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</si>
  <si>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</si>
  <si>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</si>
  <si>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</si>
  <si>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</si>
  <si>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</si>
  <si>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</si>
  <si>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</si>
  <si>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</si>
  <si>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</si>
  <si>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</si>
  <si>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</si>
  <si>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</si>
  <si>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</si>
  <si>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</si>
  <si>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</si>
  <si>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</si>
  <si>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</si>
  <si>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</si>
  <si>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</si>
  <si>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</si>
  <si>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</si>
  <si>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</si>
  <si>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</si>
  <si>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</si>
  <si>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</si>
  <si>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</si>
  <si>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</si>
  <si>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</si>
  <si>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</si>
  <si>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</si>
  <si>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</si>
  <si>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</si>
  <si>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</si>
  <si>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</si>
  <si>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</si>
  <si>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</si>
  <si>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</si>
  <si>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</si>
  <si>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</si>
  <si>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</si>
  <si>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</si>
  <si>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</si>
  <si>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</si>
  <si>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</si>
  <si>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</si>
  <si>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</si>
  <si>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</si>
  <si>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</si>
  <si>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</si>
  <si>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</si>
  <si>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</si>
  <si>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</si>
  <si>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</si>
  <si>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</si>
  <si>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</si>
  <si>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</si>
  <si>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</si>
  <si>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</si>
  <si>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</si>
  <si>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</si>
  <si>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</si>
  <si>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</si>
  <si>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</si>
  <si>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</si>
  <si>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</si>
  <si>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</si>
  <si>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</si>
  <si>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</si>
  <si>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</si>
  <si>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</si>
  <si>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</si>
  <si>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</si>
  <si>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</si>
  <si>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</si>
  <si>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</si>
  <si>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</si>
  <si>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</si>
  <si>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</si>
  <si>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</si>
  <si>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</si>
  <si>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</si>
  <si>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</si>
  <si>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</si>
  <si>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</si>
  <si>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</si>
  <si>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</si>
  <si>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</si>
  <si>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</si>
  <si>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</si>
  <si>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</si>
  <si>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</si>
  <si>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</si>
  <si>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</si>
  <si>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</si>
  <si>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</si>
  <si>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</si>
  <si>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</si>
  <si>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</si>
  <si>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</si>
  <si>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</si>
  <si>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</si>
  <si>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</si>
  <si>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</si>
  <si>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</si>
  <si>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</si>
  <si>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</si>
  <si>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</si>
  <si>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</si>
  <si>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</si>
  <si>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</si>
  <si>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</si>
  <si>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</si>
  <si>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</si>
  <si>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</si>
  <si>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</si>
  <si>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</si>
  <si>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</si>
  <si>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</si>
  <si>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</si>
  <si>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</si>
  <si>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</si>
  <si>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</si>
  <si>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</si>
  <si>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</si>
  <si>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</si>
  <si>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</si>
  <si>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</si>
  <si>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</si>
  <si>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</si>
  <si>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</si>
  <si>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</si>
  <si>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</si>
  <si>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</si>
  <si>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</si>
  <si>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</si>
  <si>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</si>
  <si>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</si>
  <si>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</si>
  <si>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</si>
  <si>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</si>
  <si>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</si>
  <si>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</si>
  <si>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</si>
  <si>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</si>
  <si>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</si>
  <si>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</si>
  <si>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</si>
  <si>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</si>
  <si>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</si>
  <si>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</si>
  <si>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</si>
  <si>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</si>
  <si>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</si>
  <si>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</si>
  <si>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</si>
  <si>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</si>
  <si>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</si>
  <si>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</si>
  <si>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</si>
  <si>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</si>
  <si>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</si>
  <si>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</si>
  <si>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</si>
  <si>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</si>
  <si>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</si>
  <si>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</si>
  <si>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</si>
  <si>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</si>
  <si>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</si>
  <si>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</si>
  <si>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</si>
  <si>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</si>
  <si>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</si>
  <si>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</si>
  <si>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</si>
  <si>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</si>
  <si>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</si>
  <si>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</si>
  <si>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</si>
  <si>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</si>
  <si>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</si>
  <si>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</si>
  <si>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</si>
  <si>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</si>
  <si>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</si>
  <si>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</si>
  <si>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</si>
  <si>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</si>
  <si>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</si>
  <si>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</si>
  <si>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</si>
  <si>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</si>
  <si>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</si>
  <si>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</si>
  <si>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</si>
  <si>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</si>
  <si>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</si>
  <si>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</si>
  <si>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</si>
  <si>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</si>
  <si>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</si>
  <si>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</si>
  <si>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</si>
  <si>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</si>
  <si>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</si>
  <si>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</si>
  <si>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</si>
  <si>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</si>
  <si>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</si>
  <si>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</si>
  <si>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</si>
  <si>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</si>
  <si>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</si>
  <si>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</si>
  <si>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</si>
  <si>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</si>
  <si>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</si>
  <si>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</si>
  <si>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</si>
  <si>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</si>
  <si>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</si>
  <si>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</si>
  <si>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</si>
  <si>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</si>
  <si>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</si>
  <si>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</si>
  <si>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</si>
  <si>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</si>
  <si>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</si>
  <si>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</si>
  <si>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</si>
  <si>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</si>
  <si>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</si>
  <si>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</si>
  <si>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</si>
  <si>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</si>
  <si>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</si>
  <si>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</si>
  <si>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</si>
  <si>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</si>
  <si>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</si>
  <si>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</si>
  <si>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</si>
  <si>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</si>
  <si>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</si>
  <si>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</si>
  <si>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</si>
  <si>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</si>
  <si>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</si>
  <si>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</si>
  <si>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</si>
  <si>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</si>
  <si>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</si>
  <si>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</si>
  <si>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</si>
  <si>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</si>
  <si>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</si>
  <si>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</si>
  <si>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</si>
  <si>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</si>
  <si>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</si>
  <si>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</si>
  <si>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</si>
  <si>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</si>
  <si>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</si>
  <si>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</si>
  <si>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</si>
  <si>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</si>
  <si>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</si>
  <si>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</si>
  <si>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</si>
  <si>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</si>
  <si>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</si>
  <si>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</si>
  <si>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</si>
  <si>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</si>
  <si>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</si>
  <si>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</si>
  <si>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</si>
  <si>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</si>
  <si>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</si>
  <si>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</si>
  <si>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</si>
  <si>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</si>
  <si>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</si>
  <si>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</si>
  <si>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</si>
  <si>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</si>
  <si>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</si>
  <si>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</si>
  <si>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</si>
  <si>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</si>
  <si>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</si>
  <si>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</si>
  <si>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</si>
  <si>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</si>
  <si>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</si>
  <si>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</si>
  <si>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</si>
  <si>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</si>
  <si>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</si>
  <si>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</si>
  <si>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</si>
  <si>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</si>
  <si>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</si>
  <si>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</si>
  <si>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</si>
  <si>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</si>
  <si>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</si>
  <si>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</si>
  <si>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</si>
  <si>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</si>
  <si>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</si>
  <si>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</si>
  <si>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</si>
  <si>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</si>
  <si>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</si>
  <si>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</si>
  <si>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</si>
  <si>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</si>
  <si>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</si>
  <si>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</si>
  <si>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</si>
  <si>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</si>
  <si>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</si>
  <si>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</si>
  <si>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</si>
  <si>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</si>
  <si>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</si>
  <si>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</si>
  <si>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</si>
  <si>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</si>
  <si>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</si>
  <si>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</si>
  <si>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</si>
  <si>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</si>
  <si>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</si>
  <si>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</si>
  <si>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</si>
  <si>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</si>
  <si>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</si>
  <si>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</si>
  <si>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</si>
  <si>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</si>
  <si>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</si>
  <si>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</si>
  <si>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</si>
  <si>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</si>
  <si>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</si>
  <si>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</si>
  <si>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</si>
  <si>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</si>
  <si>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</si>
  <si>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</si>
  <si>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</si>
  <si>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</si>
  <si>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</si>
  <si>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</si>
  <si>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</si>
  <si>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</si>
  <si>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</si>
  <si>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</si>
  <si>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</si>
  <si>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</si>
  <si>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</si>
  <si>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</si>
  <si>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</si>
  <si>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</si>
  <si>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</si>
  <si>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</si>
  <si>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</si>
  <si>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</si>
  <si>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</si>
  <si>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</si>
  <si>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</si>
  <si>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</si>
  <si>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</si>
  <si>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</si>
  <si>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</si>
  <si>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</si>
  <si>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</si>
  <si>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</si>
  <si>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</si>
  <si>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</si>
  <si>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</si>
  <si>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</si>
  <si>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</si>
  <si>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</si>
  <si>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</si>
  <si>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</si>
  <si>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</si>
  <si>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</si>
  <si>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</si>
  <si>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</si>
  <si>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</si>
  <si>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</si>
  <si>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</si>
  <si>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</si>
  <si>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</si>
  <si>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</si>
  <si>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</si>
  <si>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</si>
  <si>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</si>
  <si>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</si>
  <si>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</si>
  <si>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</si>
  <si>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</si>
  <si>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</si>
  <si>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</si>
  <si>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</si>
  <si>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</si>
  <si>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</si>
  <si>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</si>
  <si>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</si>
  <si>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</si>
  <si>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</si>
  <si>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</si>
  <si>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</si>
  <si>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</si>
  <si>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</si>
  <si>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</si>
  <si>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</si>
  <si>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</si>
  <si>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</si>
  <si>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</si>
  <si>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</si>
  <si>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</si>
  <si>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</si>
  <si>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</si>
  <si>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</si>
  <si>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</si>
  <si>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</si>
  <si>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</si>
  <si>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</si>
  <si>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</si>
  <si>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</si>
  <si>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</si>
  <si>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</si>
  <si>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</si>
  <si>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</si>
  <si>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</si>
  <si>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</si>
  <si>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</si>
  <si>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</si>
  <si>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</si>
  <si>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</si>
  <si>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</si>
  <si>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</si>
  <si>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</si>
  <si>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</si>
  <si>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</si>
  <si>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</si>
  <si>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</si>
  <si>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</si>
  <si>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</si>
  <si>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</si>
  <si>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</si>
  <si>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</si>
  <si>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</si>
  <si>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</si>
  <si>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</si>
  <si>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</si>
  <si>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</si>
  <si>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</si>
  <si>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</si>
  <si>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</si>
  <si>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</si>
  <si>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</si>
  <si>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</si>
  <si>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</si>
  <si>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</si>
  <si>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</si>
  <si>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</si>
  <si>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</si>
  <si>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</si>
  <si>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</si>
  <si>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</si>
  <si>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</si>
  <si>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</si>
  <si>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</si>
  <si>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</si>
  <si>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</si>
  <si>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</si>
  <si>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</si>
  <si>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</si>
  <si>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</si>
  <si>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</si>
  <si>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</si>
  <si>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</si>
  <si>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</si>
  <si>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</si>
  <si>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</si>
  <si>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</si>
  <si>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</si>
  <si>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</si>
  <si>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</si>
  <si>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</si>
  <si>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</si>
  <si>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</si>
  <si>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</si>
  <si>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</si>
  <si>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</si>
  <si>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</si>
  <si>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</si>
  <si>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</si>
  <si>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</si>
  <si>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</si>
  <si>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</si>
  <si>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</si>
  <si>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</si>
  <si>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</si>
  <si>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</si>
  <si>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</si>
  <si>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</si>
  <si>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</si>
  <si>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</si>
  <si>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</si>
  <si>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</si>
  <si>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</si>
  <si>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</si>
  <si>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</si>
  <si>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</si>
  <si>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</si>
  <si>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</si>
  <si>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</si>
  <si>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</si>
  <si>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</si>
  <si>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</si>
  <si>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</si>
  <si>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</si>
  <si>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</si>
  <si>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</si>
  <si>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</si>
  <si>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</si>
  <si>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</si>
  <si>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</si>
  <si>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</si>
  <si>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</si>
  <si>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</si>
  <si>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</si>
  <si>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</si>
  <si>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</si>
  <si>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</si>
  <si>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</si>
  <si>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</si>
  <si>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</si>
  <si>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</si>
  <si>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</si>
  <si>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</si>
  <si>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</si>
  <si>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</si>
  <si>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</si>
  <si>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</si>
  <si>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</si>
  <si>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</si>
  <si>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</si>
  <si>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</si>
  <si>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</si>
  <si>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</si>
  <si>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</si>
  <si>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</si>
  <si>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</si>
  <si>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</si>
  <si>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</si>
  <si>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</si>
  <si>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</si>
  <si>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</si>
  <si>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</si>
  <si>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</si>
  <si>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</si>
  <si>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</si>
  <si>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</si>
  <si>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</si>
  <si>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</si>
  <si>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</si>
  <si>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</si>
  <si>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</si>
  <si>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</si>
  <si>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</si>
  <si>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</si>
  <si>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</si>
  <si>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</si>
  <si>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</si>
  <si>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</si>
  <si>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</si>
  <si>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</si>
  <si>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</si>
  <si>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</si>
  <si>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</si>
  <si>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</si>
  <si>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</si>
  <si>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</si>
  <si>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</si>
  <si>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</si>
  <si>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</si>
  <si>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</si>
  <si>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</si>
  <si>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</si>
  <si>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</si>
  <si>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</si>
  <si>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</si>
  <si>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</si>
  <si>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</si>
  <si>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</si>
  <si>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</si>
  <si>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</si>
  <si>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</si>
  <si>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</si>
  <si>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</si>
  <si>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</si>
  <si>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</si>
  <si>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</si>
  <si>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</si>
  <si>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</si>
  <si>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</si>
  <si>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</si>
  <si>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</si>
  <si>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</si>
  <si>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</si>
  <si>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</si>
  <si>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</si>
  <si>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</si>
  <si>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</si>
  <si>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</si>
  <si>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</si>
  <si>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</si>
  <si>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</si>
  <si>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</si>
  <si>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</si>
  <si>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</si>
  <si>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</si>
  <si>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</si>
  <si>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</si>
  <si>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</si>
  <si>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</si>
  <si>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</si>
  <si>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</si>
  <si>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</si>
  <si>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</si>
  <si>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</si>
  <si>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</si>
  <si>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</si>
  <si>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</si>
  <si>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</si>
  <si>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</si>
  <si>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</si>
  <si>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</si>
  <si>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</si>
  <si>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</si>
  <si>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</si>
  <si>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</si>
  <si>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</si>
  <si>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</si>
  <si>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</si>
  <si>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</si>
  <si>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</si>
  <si>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</si>
  <si>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</si>
  <si>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</si>
  <si>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</si>
  <si>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</si>
  <si>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</si>
  <si>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</si>
  <si>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</si>
  <si>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</si>
  <si>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</si>
  <si>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</si>
  <si>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</si>
  <si>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</si>
  <si>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</si>
  <si>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</si>
  <si>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</si>
  <si>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</si>
  <si>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</si>
  <si>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</si>
  <si>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</si>
  <si>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</si>
  <si>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</si>
  <si>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</si>
  <si>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</si>
  <si>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</si>
  <si>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</si>
  <si>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</si>
  <si>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</si>
  <si>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</si>
  <si>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</si>
  <si>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</si>
  <si>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</si>
  <si>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</si>
  <si>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</si>
  <si>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</si>
  <si>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</si>
  <si>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</si>
  <si>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</si>
  <si>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</si>
  <si>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</si>
  <si>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</si>
  <si>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</si>
  <si>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</si>
  <si>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</si>
  <si>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</si>
  <si>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</si>
  <si>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</si>
  <si>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</si>
  <si>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</si>
  <si>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</si>
  <si>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</si>
  <si>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</si>
  <si>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</si>
  <si>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</si>
  <si>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</si>
  <si>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</si>
  <si>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</si>
  <si>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</si>
  <si>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</si>
  <si>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</si>
  <si>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</si>
  <si>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</si>
  <si>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</si>
  <si>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</si>
  <si>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</si>
  <si>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</si>
  <si>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</si>
  <si>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</si>
  <si>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</si>
  <si>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</si>
  <si>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</si>
  <si>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</si>
  <si>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</si>
  <si>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</si>
  <si>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</si>
  <si>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</si>
  <si>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</si>
  <si>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</si>
  <si>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</si>
  <si>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</si>
  <si>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</si>
  <si>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</si>
  <si>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</si>
  <si>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</si>
  <si>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</si>
  <si>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</si>
  <si>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</si>
  <si>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</si>
  <si>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</si>
  <si>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</si>
  <si>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</si>
  <si>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</si>
  <si>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</si>
  <si>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</si>
  <si>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</si>
  <si>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</si>
  <si>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</si>
  <si>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</si>
  <si>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</si>
  <si>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</si>
  <si>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</si>
  <si>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</si>
  <si>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</si>
  <si>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</si>
  <si>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</si>
  <si>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</si>
  <si>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</si>
  <si>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</si>
  <si>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</si>
  <si>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</si>
  <si>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</si>
  <si>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</si>
  <si>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</si>
  <si>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</si>
  <si>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</si>
  <si>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</si>
  <si>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</si>
  <si>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</si>
  <si>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</si>
  <si>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</si>
  <si>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</si>
  <si>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</si>
  <si>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</si>
  <si>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</si>
  <si>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</si>
  <si>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</si>
  <si>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</si>
  <si>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</si>
  <si>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</si>
  <si>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</si>
  <si>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</si>
  <si>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</si>
  <si>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</si>
  <si>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</si>
  <si>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</si>
  <si>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</si>
  <si>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</si>
  <si>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</si>
  <si>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</si>
  <si>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</si>
  <si>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</si>
  <si>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</si>
  <si>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</si>
  <si>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</si>
  <si>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</si>
  <si>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</si>
  <si>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</si>
  <si>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</si>
  <si>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</si>
  <si>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</si>
  <si>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</si>
  <si>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</si>
  <si>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</si>
  <si>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</si>
  <si>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</si>
  <si>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</si>
  <si>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</si>
  <si>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</si>
  <si>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</si>
  <si>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</si>
  <si>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</si>
  <si>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</si>
  <si>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</si>
  <si>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</si>
  <si>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</si>
  <si>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</si>
  <si>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</si>
  <si>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</si>
  <si>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</si>
  <si>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</si>
  <si>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</si>
  <si>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</si>
  <si>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</si>
  <si>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</si>
  <si>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</si>
  <si>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</si>
  <si>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</si>
  <si>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</si>
  <si>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</si>
  <si>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</si>
  <si>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</si>
  <si>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</si>
  <si>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</si>
  <si>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</si>
  <si>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</si>
  <si>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</si>
  <si>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</si>
  <si>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</si>
  <si>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</si>
  <si>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</si>
  <si>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</si>
  <si>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</si>
  <si>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</si>
  <si>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</si>
  <si>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</si>
  <si>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</si>
  <si>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</si>
  <si>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</si>
  <si>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</si>
  <si>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</si>
  <si>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</si>
  <si>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</si>
  <si>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</si>
  <si>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</si>
  <si>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</si>
  <si>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</si>
  <si>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</si>
  <si>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</si>
  <si>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</si>
  <si>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</si>
  <si>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</si>
  <si>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</si>
  <si>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</si>
  <si>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</si>
  <si>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</si>
  <si>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</si>
  <si>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</si>
  <si>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</si>
  <si>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</si>
  <si>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</si>
  <si>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</si>
  <si>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</si>
  <si>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</si>
  <si>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</si>
  <si>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</si>
  <si>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</si>
  <si>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</si>
  <si>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</si>
  <si>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</si>
  <si>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</si>
  <si>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</si>
  <si>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</si>
  <si>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</si>
  <si>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</si>
  <si>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</si>
  <si>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</si>
  <si>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</si>
  <si>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</si>
  <si>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</si>
  <si>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</si>
  <si>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</si>
  <si>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</si>
  <si>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</si>
  <si>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</si>
  <si>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</si>
  <si>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</si>
  <si>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</si>
  <si>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</si>
  <si>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</si>
  <si>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</si>
  <si>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</si>
  <si>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</si>
  <si>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</si>
  <si>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</si>
  <si>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</si>
  <si>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</si>
  <si>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</si>
  <si>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</si>
  <si>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</si>
  <si>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</si>
  <si>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</si>
  <si>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</si>
  <si>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</si>
  <si>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</si>
  <si>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</si>
  <si>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</si>
  <si>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</si>
  <si>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</si>
  <si>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</si>
  <si>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</si>
  <si>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</si>
  <si>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</si>
  <si>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</si>
  <si>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</si>
  <si>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</si>
  <si>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</si>
  <si>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</si>
  <si>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</si>
  <si>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</si>
  <si>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</si>
  <si>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</si>
  <si>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</si>
  <si>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</si>
  <si>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</si>
  <si>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</si>
  <si>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</si>
  <si>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</si>
  <si>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</si>
  <si>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</si>
  <si>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</si>
  <si>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</si>
  <si>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</si>
  <si>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</si>
  <si>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</si>
  <si>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</si>
  <si>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</si>
  <si>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</si>
  <si>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</si>
  <si>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</si>
  <si>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</si>
  <si>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</si>
  <si>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</si>
  <si>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</si>
  <si>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</si>
  <si>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</si>
  <si>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</si>
  <si>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</si>
  <si>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</si>
  <si>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</si>
  <si>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</si>
  <si>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</si>
  <si>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</si>
  <si>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</si>
  <si>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</si>
  <si>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</si>
  <si>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</si>
  <si>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</si>
  <si>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</si>
  <si>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</si>
  <si>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</si>
  <si>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</si>
  <si>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</si>
  <si>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</si>
  <si>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</si>
  <si>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</si>
  <si>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</si>
  <si>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</si>
  <si>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</si>
  <si>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</si>
  <si>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</si>
  <si>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</si>
  <si>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</si>
  <si>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</si>
  <si>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</si>
  <si>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</si>
  <si>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</si>
  <si>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</si>
  <si>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</si>
  <si>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</si>
  <si>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</si>
  <si>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</si>
  <si>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</si>
  <si>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</si>
  <si>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</si>
  <si>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</si>
  <si>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</si>
  <si>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</si>
  <si>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</si>
  <si>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</si>
  <si>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</si>
  <si>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</si>
  <si>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</si>
  <si>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</si>
  <si>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</si>
  <si>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</si>
  <si>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</si>
  <si>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</si>
  <si>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</si>
  <si>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</si>
  <si>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</si>
  <si>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</si>
  <si>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</si>
  <si>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</si>
  <si>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</si>
  <si>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</si>
  <si>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</si>
  <si>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</si>
  <si>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</si>
  <si>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</si>
  <si>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</si>
  <si>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</si>
  <si>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</si>
  <si>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</si>
  <si>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</si>
  <si>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</si>
  <si>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</si>
  <si>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</si>
  <si>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</si>
  <si>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</si>
  <si>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</si>
  <si>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</si>
  <si>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</si>
  <si>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</si>
  <si>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</si>
  <si>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</si>
  <si>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</si>
  <si>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</si>
  <si>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</si>
  <si>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</si>
  <si>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</si>
  <si>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</si>
  <si>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</si>
  <si>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</si>
  <si>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</si>
  <si>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</si>
  <si>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</si>
  <si>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</si>
  <si>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</si>
  <si>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</si>
  <si>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</si>
  <si>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</si>
  <si>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</si>
  <si>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</si>
  <si>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</si>
  <si>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</si>
  <si>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</si>
  <si>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</si>
  <si>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</si>
  <si>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</si>
  <si>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</si>
  <si>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</si>
  <si>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</si>
  <si>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</si>
  <si>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</si>
  <si>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</si>
  <si>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</si>
  <si>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</si>
  <si>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</si>
  <si>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</si>
  <si>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</si>
  <si>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</si>
  <si>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</si>
  <si>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</si>
  <si>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</si>
  <si>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</si>
  <si>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</si>
  <si>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</si>
  <si>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</si>
  <si>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</si>
  <si>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</si>
  <si>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</si>
  <si>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</si>
  <si>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</si>
  <si>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</si>
  <si>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</si>
  <si>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</si>
  <si>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</si>
  <si>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</si>
  <si>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</si>
  <si>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</si>
  <si>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</si>
  <si>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</si>
  <si>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</si>
  <si>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</si>
  <si>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</si>
  <si>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</si>
  <si>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</si>
  <si>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</si>
  <si>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</si>
  <si>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</si>
  <si>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</si>
  <si>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</si>
  <si>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</si>
  <si>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</si>
  <si>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</si>
  <si>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</si>
  <si>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</si>
  <si>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</si>
  <si>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</si>
  <si>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</si>
  <si>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</si>
  <si>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</si>
  <si>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</si>
  <si>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</si>
  <si>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</si>
  <si>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</si>
  <si>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</si>
  <si>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</si>
  <si>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</si>
  <si>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</si>
  <si>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</si>
  <si>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</si>
  <si>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</si>
  <si>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</si>
  <si>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</si>
  <si>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</si>
  <si>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</si>
  <si>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</si>
  <si>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</si>
  <si>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</si>
  <si>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</si>
  <si>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</si>
  <si>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</si>
  <si>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</si>
  <si>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</si>
  <si>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</si>
  <si>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</si>
  <si>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</si>
  <si>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</si>
  <si>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</si>
  <si>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</si>
  <si>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</si>
  <si>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</si>
  <si>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</si>
  <si>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</si>
  <si>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</si>
  <si>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</si>
  <si>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</si>
  <si>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</si>
  <si>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</si>
  <si>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</si>
  <si>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</si>
  <si>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</si>
  <si>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</si>
  <si>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</si>
  <si>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</si>
  <si>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</si>
  <si>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</si>
  <si>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</si>
  <si>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</si>
  <si>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</si>
  <si>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</si>
  <si>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</si>
  <si>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</si>
  <si>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</si>
  <si>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</si>
  <si>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</si>
  <si>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</si>
  <si>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</si>
  <si>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</si>
  <si>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</si>
  <si>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</si>
  <si>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</si>
  <si>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</si>
  <si>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</si>
  <si>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</si>
  <si>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</si>
  <si>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</si>
  <si>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</si>
  <si>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</si>
  <si>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</si>
  <si>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</si>
  <si>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</si>
  <si>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</si>
  <si>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</si>
  <si>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</si>
  <si>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</si>
  <si>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</si>
  <si>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</si>
  <si>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</si>
  <si>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</si>
  <si>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</si>
  <si>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</si>
  <si>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</si>
  <si>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</si>
  <si>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</si>
  <si>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</si>
  <si>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</si>
  <si>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</si>
  <si>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</si>
  <si>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</si>
  <si>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</si>
  <si>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</si>
  <si>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</si>
  <si>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</si>
  <si>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</si>
  <si>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</si>
  <si>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</si>
  <si>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</si>
  <si>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</si>
  <si>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</si>
  <si>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</si>
  <si>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</si>
  <si>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</si>
  <si>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</si>
  <si>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</si>
  <si>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</si>
  <si>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</si>
  <si>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</si>
  <si>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</si>
  <si>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</si>
  <si>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</si>
  <si>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</si>
  <si>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</si>
  <si>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</si>
  <si>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</si>
  <si>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</si>
  <si>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</si>
  <si>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</si>
  <si>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</si>
  <si>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</si>
  <si>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</si>
  <si>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</si>
  <si>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</si>
  <si>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</si>
  <si>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</si>
  <si>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</si>
  <si>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</si>
  <si>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</si>
  <si>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</si>
  <si>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</si>
  <si>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</si>
  <si>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</si>
  <si>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</si>
  <si>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</si>
  <si>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</si>
  <si>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</si>
  <si>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</si>
  <si>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</si>
  <si>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</si>
  <si>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</si>
  <si>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</si>
  <si>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</si>
  <si>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</si>
  <si>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</si>
  <si>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</si>
  <si>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</si>
  <si>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</si>
  <si>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</si>
  <si>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</si>
  <si>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</si>
  <si>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</si>
  <si>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</si>
  <si>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</si>
  <si>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</si>
  <si>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</si>
  <si>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</si>
  <si>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</si>
  <si>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</si>
  <si>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</si>
  <si>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</si>
  <si>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</si>
  <si>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</si>
  <si>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</si>
  <si>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</si>
  <si>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</si>
  <si>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</si>
  <si>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</si>
  <si>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</si>
  <si>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</si>
  <si>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</si>
  <si>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</si>
  <si>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</si>
  <si>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</si>
  <si>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</si>
  <si>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</si>
  <si>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</si>
  <si>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</si>
  <si>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</si>
  <si>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</si>
  <si>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</si>
  <si>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</si>
  <si>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</si>
  <si>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</si>
  <si>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</si>
  <si>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</si>
  <si>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</si>
  <si>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</si>
  <si>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</si>
  <si>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</si>
  <si>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</si>
  <si>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</si>
  <si>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</si>
  <si>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</si>
  <si>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</si>
  <si>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</si>
  <si>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</si>
  <si>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</si>
  <si>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</si>
  <si>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</si>
  <si>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</si>
  <si>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</si>
  <si>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</si>
  <si>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</si>
  <si>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</si>
  <si>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</si>
  <si>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</si>
  <si>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</si>
  <si>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</si>
  <si>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</si>
  <si>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</si>
  <si>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</si>
  <si>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</si>
  <si>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</si>
  <si>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</si>
  <si>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</si>
  <si>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</si>
  <si>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</si>
  <si>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</si>
  <si>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</si>
  <si>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</si>
  <si>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</si>
  <si>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</si>
  <si>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</si>
  <si>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</si>
  <si>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</si>
  <si>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</si>
  <si>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</si>
  <si>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</si>
  <si>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</si>
  <si>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</si>
  <si>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</si>
  <si>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</si>
  <si>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</si>
  <si>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</si>
  <si>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</si>
  <si>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</si>
  <si>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</si>
  <si>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</si>
  <si>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</si>
  <si>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</si>
  <si>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</si>
  <si>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</si>
  <si>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</si>
  <si>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</si>
  <si>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</si>
  <si>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</si>
  <si>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</si>
  <si>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</si>
  <si>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</si>
  <si>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</si>
  <si>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</si>
  <si>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</si>
  <si>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</si>
  <si>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</si>
  <si>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</si>
  <si>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</si>
  <si>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</si>
  <si>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</si>
  <si>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</si>
  <si>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</si>
  <si>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</si>
  <si>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</si>
  <si>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</si>
  <si>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</si>
  <si>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</si>
  <si>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</si>
  <si>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</si>
  <si>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</si>
  <si>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</si>
  <si>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</si>
  <si>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</si>
  <si>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</si>
  <si>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</si>
  <si>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</si>
  <si>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</si>
  <si>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</si>
  <si>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</si>
  <si>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</si>
  <si>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</si>
  <si>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</si>
  <si>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</si>
  <si>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</si>
  <si>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</si>
  <si>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</si>
  <si>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</si>
  <si>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</si>
  <si>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</si>
  <si>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</si>
  <si>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</si>
  <si>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</si>
  <si>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</si>
  <si>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</si>
  <si>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</si>
  <si>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</si>
  <si>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</si>
  <si>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</si>
  <si>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</si>
  <si>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</si>
  <si>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</si>
  <si>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</si>
  <si>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</si>
  <si>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</si>
  <si>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</si>
  <si>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</si>
  <si>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</si>
  <si>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</si>
  <si>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</si>
  <si>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</si>
  <si>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</si>
  <si>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</si>
  <si>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</si>
  <si>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</si>
  <si>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</si>
  <si>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</si>
  <si>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</si>
  <si>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</si>
  <si>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</si>
  <si>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</si>
  <si>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</si>
  <si>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</si>
  <si>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</si>
  <si>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</si>
  <si>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</si>
  <si>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</si>
  <si>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</si>
  <si>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</si>
  <si>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</si>
  <si>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</si>
  <si>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</si>
  <si>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</si>
  <si>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</si>
  <si>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</si>
  <si>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</si>
  <si>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</si>
  <si>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</si>
  <si>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</si>
  <si>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</si>
  <si>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</si>
  <si>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</si>
  <si>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</si>
  <si>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</si>
  <si>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</si>
  <si>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</si>
  <si>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</si>
  <si>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</si>
  <si>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</si>
  <si>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</si>
  <si>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</si>
  <si>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</si>
  <si>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</si>
  <si>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</si>
  <si>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</si>
  <si>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</si>
  <si>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</si>
  <si>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</si>
  <si>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</si>
  <si>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</si>
  <si>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</si>
  <si>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</si>
  <si>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</si>
  <si>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</si>
  <si>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</si>
  <si>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</si>
  <si>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</si>
  <si>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</si>
  <si>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</si>
  <si>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</si>
  <si>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</si>
  <si>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</si>
  <si>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</si>
  <si>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</si>
  <si>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</si>
  <si>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</si>
  <si>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</si>
  <si>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</si>
  <si>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</si>
  <si>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</si>
  <si>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</si>
  <si>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</si>
  <si>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</si>
  <si>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</si>
  <si>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</si>
  <si>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</si>
  <si>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</si>
  <si>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</si>
  <si>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</si>
  <si>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</si>
  <si>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</si>
  <si>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</si>
  <si>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</si>
  <si>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</si>
  <si>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</si>
  <si>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</si>
  <si>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</si>
  <si>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</si>
  <si>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</si>
  <si>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</si>
  <si>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</si>
  <si>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</si>
  <si>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</si>
  <si>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</si>
  <si>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</si>
  <si>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</si>
  <si>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</si>
  <si>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</si>
  <si>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</si>
  <si>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</si>
  <si>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</si>
  <si>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</si>
  <si>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</si>
  <si>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</si>
  <si>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</si>
  <si>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</si>
  <si>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</si>
  <si>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</si>
  <si>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</si>
  <si>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</si>
  <si>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</si>
  <si>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</si>
  <si>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</si>
  <si>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</si>
  <si>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</si>
  <si>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</si>
  <si>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</si>
  <si>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</si>
  <si>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</si>
  <si>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</si>
  <si>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</si>
  <si>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</si>
  <si>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</si>
  <si>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</si>
  <si>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</si>
  <si>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</si>
  <si>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</si>
  <si>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</si>
  <si>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</si>
  <si>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</si>
  <si>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</si>
  <si>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</si>
  <si>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</si>
  <si>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</si>
  <si>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</si>
  <si>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</si>
  <si>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</si>
  <si>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</si>
  <si>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</si>
  <si>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</si>
  <si>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</si>
  <si>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</si>
  <si>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</si>
  <si>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</si>
  <si>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</si>
  <si>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</si>
  <si>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</si>
  <si>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</si>
  <si>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</si>
  <si>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</si>
  <si>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</si>
  <si>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</si>
  <si>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</si>
  <si>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</si>
  <si>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</si>
  <si>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</si>
  <si>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</si>
  <si>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</si>
  <si>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</si>
  <si>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</si>
  <si>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</si>
  <si>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</si>
  <si>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</si>
  <si>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</si>
  <si>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</si>
  <si>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</si>
  <si>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</si>
  <si>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</si>
  <si>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</si>
  <si>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</si>
  <si>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</si>
  <si>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</si>
  <si>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</si>
  <si>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</si>
  <si>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</si>
  <si>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</si>
  <si>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</si>
  <si>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</si>
  <si>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</si>
  <si>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</si>
  <si>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</si>
  <si>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</si>
  <si>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</si>
  <si>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</si>
  <si>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</si>
  <si>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</si>
  <si>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</si>
  <si>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</si>
  <si>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</si>
  <si>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</si>
  <si>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</si>
  <si>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</si>
  <si>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</si>
  <si>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</si>
  <si>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</si>
  <si>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</si>
  <si>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</si>
  <si>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</si>
  <si>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</si>
  <si>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</si>
  <si>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</si>
  <si>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</si>
  <si>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</si>
  <si>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</si>
  <si>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</si>
  <si>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</si>
  <si>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</si>
  <si>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</si>
  <si>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</si>
  <si>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</si>
  <si>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</si>
  <si>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</si>
  <si>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</si>
  <si>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</si>
  <si>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</si>
  <si>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</si>
  <si>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</si>
  <si>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</si>
  <si>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</si>
  <si>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</si>
  <si>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</si>
  <si>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</si>
  <si>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</si>
  <si>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</si>
  <si>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</si>
  <si>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</si>
  <si>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</si>
  <si>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</si>
  <si>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</si>
  <si>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</si>
  <si>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</si>
  <si>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</si>
  <si>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</si>
  <si>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</si>
  <si>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</si>
  <si>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</si>
  <si>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</si>
  <si>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</si>
  <si>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</si>
  <si>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</si>
  <si>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</si>
  <si>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</si>
  <si>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</si>
  <si>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</si>
  <si>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</si>
  <si>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</si>
  <si>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</si>
  <si>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</si>
  <si>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</si>
  <si>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</si>
  <si>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</si>
  <si>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</si>
  <si>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</si>
  <si>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</si>
  <si>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</si>
  <si>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</si>
  <si>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</si>
  <si>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</si>
  <si>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</si>
  <si>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</si>
  <si>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</si>
  <si>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</si>
  <si>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</si>
  <si>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</si>
  <si>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</si>
  <si>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</si>
  <si>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</si>
  <si>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</si>
  <si>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</si>
  <si>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</si>
  <si>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</si>
  <si>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</si>
  <si>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</si>
  <si>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</si>
  <si>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</si>
  <si>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</si>
  <si>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</si>
  <si>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</si>
  <si>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</si>
  <si>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</si>
  <si>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</si>
  <si>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</si>
  <si>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</si>
  <si>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</si>
  <si>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</si>
  <si>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</si>
  <si>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</si>
  <si>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</si>
  <si>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</si>
  <si>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</si>
  <si>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</si>
  <si>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</si>
  <si>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</si>
  <si>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</si>
  <si>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</si>
  <si>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</si>
  <si>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</si>
  <si>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</si>
  <si>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</si>
  <si>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</si>
  <si>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</si>
  <si>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</si>
  <si>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</si>
  <si>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</si>
  <si>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</si>
  <si>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</si>
  <si>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</si>
  <si>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</si>
  <si>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</si>
  <si>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</si>
  <si>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</si>
  <si>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</si>
  <si>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</si>
  <si>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</si>
  <si>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</si>
  <si>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</si>
  <si>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</si>
  <si>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</si>
  <si>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</si>
  <si>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</si>
  <si>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</si>
  <si>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</si>
  <si>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</si>
  <si>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</si>
  <si>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</si>
  <si>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</si>
  <si>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</si>
  <si>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</si>
  <si>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</si>
  <si>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</si>
  <si>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</si>
  <si>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</si>
  <si>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</si>
  <si>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</si>
  <si>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</si>
  <si>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</si>
  <si>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</si>
  <si>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</si>
  <si>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</si>
  <si>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</si>
  <si>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</si>
  <si>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</si>
  <si>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</si>
  <si>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</si>
  <si>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</si>
  <si>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</si>
  <si>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</si>
  <si>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</si>
  <si>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</si>
  <si>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</si>
  <si>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</si>
  <si>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</si>
  <si>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</si>
  <si>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</si>
  <si>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</si>
  <si>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</si>
  <si>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</si>
  <si>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</si>
  <si>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</si>
  <si>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</si>
  <si>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</si>
  <si>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</si>
  <si>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</si>
  <si>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</si>
  <si>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</si>
  <si>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</si>
  <si>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</si>
  <si>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</si>
  <si>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</si>
  <si>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</si>
  <si>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</si>
  <si>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</si>
  <si>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</si>
  <si>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</si>
  <si>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</si>
  <si>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</si>
  <si>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</si>
  <si>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</si>
  <si>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</si>
  <si>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</si>
  <si>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</si>
  <si>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</si>
  <si>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</si>
  <si>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</si>
  <si>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</si>
  <si>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</si>
  <si>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</si>
  <si>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</si>
  <si>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</si>
  <si>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</si>
  <si>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</si>
  <si>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</si>
  <si>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</si>
  <si>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</si>
  <si>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</si>
  <si>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</si>
  <si>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</si>
  <si>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</si>
  <si>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</si>
  <si>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</si>
  <si>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</si>
  <si>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</si>
  <si>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</si>
  <si>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</si>
  <si>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</si>
  <si>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</si>
  <si>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</si>
  <si>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</si>
  <si>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</si>
  <si>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</si>
  <si>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</si>
  <si>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</si>
  <si>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</si>
  <si>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</si>
  <si>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</si>
  <si>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</si>
  <si>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</si>
  <si>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</si>
  <si>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</si>
  <si>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</si>
  <si>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</si>
  <si>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</si>
  <si>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</si>
  <si>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</si>
  <si>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</si>
  <si>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</si>
  <si>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</si>
  <si>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</si>
  <si>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</si>
  <si>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</si>
  <si>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</si>
  <si>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</si>
  <si>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</si>
  <si>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</si>
  <si>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</si>
  <si>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</si>
  <si>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</si>
  <si>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</si>
  <si>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</si>
  <si>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</si>
  <si>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</si>
  <si>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</si>
  <si>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</si>
  <si>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</si>
  <si>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</si>
  <si>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</si>
  <si>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</si>
  <si>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</si>
  <si>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</si>
  <si>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</si>
  <si>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</si>
  <si>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</si>
  <si>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</si>
  <si>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</si>
  <si>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</si>
  <si>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</si>
  <si>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</si>
  <si>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</si>
  <si>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</si>
  <si>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</si>
  <si>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</si>
  <si>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</si>
  <si>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</si>
  <si>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</si>
  <si>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</si>
  <si>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</si>
  <si>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</si>
  <si>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</si>
  <si>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</si>
  <si>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</si>
  <si>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</si>
  <si>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</si>
  <si>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</si>
  <si>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</si>
  <si>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</si>
  <si>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</si>
  <si>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</si>
  <si>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</si>
  <si>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</si>
  <si>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</si>
  <si>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</si>
  <si>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</si>
  <si>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</si>
  <si>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</si>
  <si>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</si>
  <si>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</si>
  <si>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</si>
  <si>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</si>
  <si>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</si>
  <si>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</si>
  <si>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</si>
  <si>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</si>
  <si>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</si>
  <si>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</si>
  <si>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</si>
  <si>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</si>
  <si>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</si>
  <si>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</si>
  <si>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</si>
  <si>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</si>
  <si>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</si>
  <si>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</si>
  <si>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</si>
  <si>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</si>
  <si>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</si>
  <si>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</si>
  <si>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</si>
  <si>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</si>
  <si>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</si>
  <si>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</si>
  <si>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</si>
  <si>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</si>
  <si>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</si>
  <si>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</si>
  <si>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</si>
  <si>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</si>
  <si>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</si>
  <si>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</si>
  <si>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</si>
  <si>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</si>
  <si>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</si>
  <si>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</si>
  <si>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</si>
  <si>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</si>
  <si>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</si>
  <si>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</si>
  <si>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</si>
  <si>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</si>
  <si>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</si>
  <si>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</si>
  <si>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</si>
  <si>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</si>
  <si>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</si>
  <si>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</si>
  <si>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</si>
  <si>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</si>
  <si>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</si>
  <si>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</si>
  <si>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</si>
  <si>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</si>
  <si>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</si>
  <si>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</si>
  <si>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</si>
  <si>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</si>
  <si>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</si>
  <si>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</si>
  <si>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</si>
  <si>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</si>
  <si>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</si>
  <si>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</si>
  <si>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</si>
  <si>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</si>
  <si>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</si>
  <si>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</si>
  <si>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</si>
  <si>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</si>
  <si>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</si>
  <si>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</si>
  <si>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</si>
  <si>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</si>
  <si>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</si>
  <si>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</si>
  <si>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</si>
  <si>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</si>
  <si>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</si>
  <si>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</si>
  <si>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</si>
  <si>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</si>
  <si>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</si>
  <si>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</si>
  <si>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</si>
  <si>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</si>
  <si>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</si>
  <si>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</si>
  <si>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</si>
  <si>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</si>
  <si>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</si>
  <si>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</si>
  <si>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</si>
  <si>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</si>
  <si>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</si>
  <si>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</si>
  <si>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</si>
  <si>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</si>
  <si>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</si>
  <si>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</si>
  <si>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</si>
  <si>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</si>
  <si>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</si>
  <si>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</si>
  <si>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</si>
  <si>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</si>
  <si>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</si>
  <si>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</si>
  <si>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</si>
  <si>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</si>
  <si>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</si>
  <si>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</si>
  <si>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</si>
  <si>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</si>
  <si>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</si>
  <si>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</si>
  <si>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</si>
  <si>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</si>
  <si>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</si>
  <si>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</si>
  <si>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</si>
  <si>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</si>
  <si>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</si>
  <si>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</si>
  <si>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</si>
  <si>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</si>
  <si>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</si>
  <si>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</si>
  <si>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</si>
  <si>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</si>
  <si>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</si>
  <si>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</si>
  <si>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</si>
  <si>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</si>
  <si>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</si>
  <si>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</si>
  <si>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</si>
  <si>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</si>
  <si>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</si>
  <si>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</si>
  <si>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</si>
  <si>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</si>
  <si>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</si>
  <si>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</si>
  <si>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</si>
  <si>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</si>
  <si>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</si>
  <si>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</si>
  <si>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</si>
  <si>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</si>
  <si>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</si>
  <si>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</si>
  <si>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</si>
  <si>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</si>
  <si>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</si>
  <si>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</si>
  <si>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</si>
  <si>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</si>
  <si>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</si>
  <si>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</si>
  <si>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</si>
  <si>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</si>
  <si>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</si>
  <si>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</si>
  <si>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</si>
  <si>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</si>
  <si>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</si>
  <si>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</si>
  <si>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</si>
  <si>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</si>
  <si>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</si>
  <si>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</si>
  <si>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</si>
  <si>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</si>
  <si>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</si>
  <si>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</si>
  <si>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</si>
  <si>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</si>
  <si>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</si>
  <si>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</si>
  <si>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</si>
  <si>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</si>
  <si>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</si>
  <si>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</si>
  <si>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</si>
  <si>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</si>
  <si>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</si>
  <si>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</si>
  <si>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</si>
  <si>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</si>
  <si>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</si>
  <si>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</si>
  <si>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</si>
  <si>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</si>
  <si>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</si>
  <si>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</si>
  <si>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</si>
  <si>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</si>
  <si>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</si>
  <si>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</si>
  <si>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</si>
  <si>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</si>
  <si>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</si>
  <si>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</si>
  <si>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</si>
  <si>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</si>
  <si>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</si>
  <si>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</si>
  <si>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</si>
  <si>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</si>
  <si>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</si>
  <si>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</si>
  <si>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</si>
  <si>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</si>
  <si>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</si>
  <si>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</si>
  <si>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</si>
  <si>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</si>
  <si>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</si>
  <si>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</si>
  <si>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</si>
  <si>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</si>
  <si>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</si>
  <si>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</si>
  <si>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</si>
  <si>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</si>
  <si>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</si>
  <si>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</si>
  <si>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</si>
  <si>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</si>
  <si>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</si>
  <si>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</si>
  <si>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</si>
  <si>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</si>
  <si>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</si>
  <si>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</si>
  <si>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</si>
  <si>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</si>
  <si>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</si>
  <si>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</si>
  <si>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</si>
  <si>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</si>
  <si>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</si>
  <si>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</si>
  <si>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</si>
  <si>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</si>
  <si>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</si>
  <si>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</si>
  <si>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</si>
  <si>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</si>
  <si>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</si>
  <si>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</si>
  <si>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</si>
  <si>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</si>
  <si>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</si>
  <si>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</si>
  <si>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</si>
  <si>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</si>
  <si>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</si>
  <si>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</si>
  <si>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</si>
  <si>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</si>
  <si>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</si>
  <si>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</si>
  <si>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</si>
  <si>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</si>
  <si>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</si>
  <si>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</si>
  <si>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</si>
  <si>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</si>
  <si>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</si>
  <si>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</si>
  <si>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</si>
  <si>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</si>
  <si>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</si>
  <si>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</si>
  <si>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</si>
  <si>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</si>
  <si>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</si>
  <si>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</si>
  <si>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</si>
  <si>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</si>
  <si>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</si>
  <si>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</si>
  <si>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</si>
  <si>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</si>
  <si>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</si>
  <si>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</si>
  <si>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</si>
  <si>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</si>
  <si>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</si>
  <si>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</si>
  <si>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</si>
  <si>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</si>
  <si>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</si>
  <si>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</si>
  <si>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</si>
  <si>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</si>
  <si>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</si>
  <si>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</si>
  <si>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</si>
  <si>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</si>
  <si>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</si>
  <si>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</si>
  <si>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</si>
  <si>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</si>
  <si>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</si>
  <si>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</si>
  <si>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</si>
  <si>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</si>
  <si>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</si>
  <si>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</si>
  <si>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</si>
  <si>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</si>
  <si>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</si>
  <si>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</si>
  <si>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</si>
  <si>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</si>
  <si>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</si>
  <si>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</si>
  <si>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</si>
  <si>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</si>
  <si>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</si>
  <si>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</si>
  <si>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</si>
  <si>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</si>
  <si>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</si>
  <si>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</si>
  <si>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</si>
  <si>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</si>
  <si>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</si>
  <si>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</si>
  <si>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</si>
  <si>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</si>
  <si>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</si>
  <si>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</si>
  <si>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</si>
  <si>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</si>
  <si>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</si>
  <si>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</si>
  <si>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</si>
  <si>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</si>
  <si>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</si>
  <si>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</si>
  <si>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</si>
  <si>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</si>
  <si>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</si>
  <si>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</si>
  <si>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</si>
  <si>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</si>
  <si>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</si>
  <si>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</si>
  <si>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</si>
  <si>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</si>
  <si>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</si>
  <si>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</si>
  <si>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</si>
  <si>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</si>
  <si>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</si>
  <si>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</si>
  <si>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</si>
  <si>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</si>
  <si>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</si>
  <si>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</si>
  <si>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</si>
  <si>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</si>
  <si>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</si>
  <si>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</si>
  <si>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</si>
  <si>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</si>
  <si>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</si>
  <si>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</si>
  <si>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</si>
  <si>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</si>
  <si>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</si>
  <si>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</si>
  <si>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</si>
  <si>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</si>
  <si>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</si>
  <si>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</si>
  <si>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</si>
  <si>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</si>
  <si>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</si>
  <si>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</si>
  <si>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</si>
  <si>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</si>
  <si>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</si>
  <si>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</si>
  <si>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</si>
  <si>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</si>
  <si>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</si>
  <si>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</si>
  <si>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</si>
  <si>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</si>
  <si>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</si>
  <si>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</si>
  <si>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</si>
  <si>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</si>
  <si>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</si>
  <si>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</si>
  <si>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</si>
  <si>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</si>
  <si>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</si>
  <si>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</si>
  <si>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</si>
  <si>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</si>
  <si>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</si>
  <si>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</si>
  <si>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</si>
  <si>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</si>
  <si>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</si>
  <si>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</si>
  <si>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</si>
  <si>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</si>
  <si>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</si>
  <si>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</si>
  <si>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</si>
  <si>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</si>
  <si>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</si>
  <si>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</si>
  <si>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</si>
  <si>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</si>
  <si>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</si>
  <si>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</si>
  <si>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</si>
  <si>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</si>
  <si>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</si>
  <si>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</si>
  <si>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</si>
  <si>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</si>
  <si>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</si>
  <si>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</si>
  <si>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</si>
  <si>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</si>
  <si>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</si>
  <si>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</si>
  <si>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</si>
  <si>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</si>
  <si>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</si>
  <si>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</si>
  <si>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</si>
  <si>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</si>
  <si>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</si>
  <si>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</si>
  <si>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</si>
  <si>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</si>
  <si>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</si>
  <si>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</si>
  <si>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</si>
  <si>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</si>
  <si>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</si>
  <si>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</si>
  <si>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</si>
  <si>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</si>
  <si>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</si>
  <si>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</si>
  <si>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</si>
  <si>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</si>
  <si>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</si>
  <si>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</si>
  <si>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</si>
  <si>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</si>
  <si>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</si>
  <si>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</si>
  <si>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</si>
  <si>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</si>
  <si>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</si>
  <si>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</si>
  <si>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</si>
  <si>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</si>
  <si>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</si>
  <si>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</si>
  <si>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</si>
  <si>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</si>
  <si>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</si>
  <si>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</si>
  <si>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</si>
  <si>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</si>
  <si>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</si>
  <si>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</si>
  <si>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</si>
  <si>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</si>
  <si>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</si>
  <si>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</si>
  <si>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</si>
  <si>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</si>
  <si>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</si>
  <si>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</si>
  <si>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</si>
  <si>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</si>
  <si>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</si>
  <si>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</si>
  <si>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</si>
  <si>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</si>
  <si>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</si>
  <si>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</si>
  <si>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</si>
  <si>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</si>
  <si>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</si>
  <si>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</si>
  <si>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</si>
  <si>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</si>
  <si>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</si>
  <si>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</si>
  <si>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</si>
  <si>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</si>
  <si>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</si>
  <si>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</si>
  <si>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</si>
  <si>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</si>
  <si>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</si>
  <si>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</si>
  <si>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</si>
  <si>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</si>
  <si>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</si>
  <si>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</si>
  <si>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</si>
  <si>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</si>
  <si>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</si>
  <si>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</si>
  <si>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</si>
  <si>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</si>
  <si>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</si>
  <si>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</si>
  <si>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</si>
  <si>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</si>
  <si>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</si>
  <si>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</si>
  <si>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</si>
  <si>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</si>
  <si>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</si>
  <si>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</si>
  <si>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</si>
  <si>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</si>
  <si>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</si>
  <si>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</si>
  <si>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</si>
  <si>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</si>
  <si>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</si>
  <si>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</si>
  <si>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</si>
  <si>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</si>
  <si>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</si>
  <si>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</si>
  <si>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</si>
  <si>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</si>
  <si>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</si>
  <si>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</si>
  <si>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</si>
  <si>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</si>
  <si>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</si>
  <si>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</si>
  <si>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</si>
  <si>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</si>
  <si>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</si>
  <si>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</si>
  <si>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</si>
  <si>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</si>
  <si>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</si>
  <si>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</si>
  <si>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</si>
  <si>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</si>
  <si>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</si>
  <si>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</si>
  <si>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</si>
  <si>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</si>
  <si>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</si>
  <si>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</si>
  <si>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</si>
  <si>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</si>
  <si>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</si>
  <si>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</si>
  <si>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</si>
  <si>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</si>
  <si>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</si>
  <si>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</si>
  <si>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</si>
  <si>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</si>
  <si>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</si>
  <si>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</si>
  <si>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</si>
  <si>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</si>
  <si>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</si>
  <si>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</si>
  <si>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</si>
  <si>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</si>
  <si>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</si>
  <si>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</si>
  <si>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</si>
  <si>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</si>
  <si>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</si>
  <si>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</si>
  <si>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</si>
  <si>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</si>
  <si>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</si>
  <si>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</si>
  <si>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</si>
  <si>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</si>
  <si>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</si>
  <si>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</si>
  <si>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</si>
  <si>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</si>
  <si>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</si>
  <si>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</si>
  <si>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</si>
  <si>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</si>
  <si>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</si>
  <si>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</si>
  <si>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</si>
  <si>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</si>
  <si>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</si>
  <si>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</si>
  <si>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</si>
  <si>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</si>
  <si>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</si>
  <si>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</si>
  <si>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</si>
  <si>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</si>
  <si>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</si>
  <si>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</si>
  <si>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</si>
  <si>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</si>
  <si>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</si>
  <si>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</si>
  <si>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</si>
  <si>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</si>
  <si>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</si>
  <si>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</si>
  <si>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</si>
  <si>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</si>
  <si>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</si>
  <si>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</si>
  <si>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</si>
  <si>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</si>
  <si>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</si>
  <si>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</si>
  <si>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</si>
  <si>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</si>
  <si>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</si>
  <si>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</si>
  <si>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</si>
  <si>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</si>
  <si>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</si>
  <si>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</si>
  <si>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</si>
  <si>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</si>
  <si>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</si>
  <si>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</si>
  <si>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</si>
  <si>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</si>
  <si>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</si>
  <si>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</si>
  <si>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</si>
  <si>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</si>
  <si>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</si>
  <si>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</si>
  <si>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</si>
  <si>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</si>
  <si>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</si>
  <si>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</si>
  <si>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</si>
  <si>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</si>
  <si>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</si>
  <si>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</si>
  <si>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</si>
  <si>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</si>
  <si>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</si>
  <si>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</si>
  <si>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</si>
  <si>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</si>
  <si>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</si>
  <si>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</si>
  <si>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</si>
  <si>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</si>
  <si>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</si>
  <si>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</si>
  <si>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</si>
  <si>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</si>
  <si>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</si>
  <si>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</si>
  <si>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</si>
  <si>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</si>
  <si>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</si>
  <si>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</si>
  <si>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</si>
  <si>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</si>
  <si>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</si>
  <si>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</si>
  <si>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</si>
  <si>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</si>
  <si>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</si>
  <si>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</si>
  <si>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</si>
  <si>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</si>
  <si>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</si>
  <si>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</si>
  <si>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</si>
  <si>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</si>
  <si>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</si>
  <si>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</si>
  <si>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</si>
  <si>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</si>
  <si>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</si>
  <si>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</si>
  <si>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</si>
  <si>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</si>
  <si>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</si>
  <si>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</si>
  <si>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</si>
  <si>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</si>
  <si>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</si>
  <si>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</si>
  <si>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</si>
  <si>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</si>
  <si>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</si>
  <si>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</si>
  <si>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</si>
  <si>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</si>
  <si>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</si>
  <si>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</si>
  <si>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</si>
  <si>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</si>
  <si>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</si>
  <si>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</si>
  <si>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</si>
  <si>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</si>
  <si>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</si>
  <si>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</si>
  <si>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</si>
  <si>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</si>
  <si>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</si>
  <si>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</si>
  <si>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</si>
  <si>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</si>
  <si>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</si>
  <si>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</si>
  <si>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</si>
  <si>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</si>
  <si>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</si>
  <si>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</si>
  <si>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</si>
  <si>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</si>
  <si>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</si>
  <si>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</si>
  <si>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</si>
  <si>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</si>
  <si>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</si>
  <si>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</si>
  <si>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</si>
  <si>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</si>
  <si>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</si>
  <si>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</si>
  <si>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</si>
  <si>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</si>
  <si>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</si>
  <si>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</si>
  <si>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</si>
  <si>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</si>
  <si>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</si>
  <si>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</si>
  <si>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</si>
  <si>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</si>
  <si>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</si>
  <si>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</si>
  <si>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</si>
  <si>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</si>
  <si>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</si>
  <si>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</si>
  <si>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</si>
  <si>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</si>
  <si>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</si>
  <si>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</si>
  <si>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</si>
  <si>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</si>
  <si>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</si>
  <si>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</si>
  <si>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</si>
  <si>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</si>
  <si>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</si>
  <si>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</si>
  <si>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</si>
  <si>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</si>
  <si>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</si>
  <si>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</si>
  <si>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</si>
  <si>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</si>
  <si>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</si>
  <si>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</si>
  <si>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</si>
  <si>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</si>
  <si>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</si>
  <si>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</si>
  <si>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</si>
  <si>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</si>
  <si>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</si>
  <si>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</si>
  <si>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</si>
  <si>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</si>
  <si>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</si>
  <si>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</si>
  <si>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</si>
  <si>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</si>
  <si>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</si>
  <si>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</si>
  <si>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</si>
  <si>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</si>
  <si>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</si>
  <si>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</si>
  <si>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</si>
  <si>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</si>
  <si>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</si>
  <si>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</si>
  <si>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</si>
  <si>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</si>
  <si>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</si>
  <si>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</si>
  <si>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</si>
  <si>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</si>
  <si>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</si>
  <si>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</si>
  <si>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</si>
  <si>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</si>
  <si>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</si>
  <si>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</si>
  <si>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</si>
  <si>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</si>
  <si>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</si>
  <si>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</si>
  <si>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</si>
  <si>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</si>
  <si>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</si>
  <si>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</si>
  <si>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</si>
  <si>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</si>
  <si>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</si>
  <si>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</si>
  <si>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</si>
  <si>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</si>
  <si>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</si>
  <si>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</si>
  <si>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</si>
  <si>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</si>
  <si>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</si>
  <si>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</si>
  <si>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</si>
  <si>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</si>
  <si>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</si>
  <si>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</si>
  <si>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</si>
  <si>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</si>
  <si>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</si>
  <si>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</si>
  <si>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</si>
  <si>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</si>
  <si>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</si>
  <si>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</si>
  <si>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</si>
  <si>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</si>
  <si>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</si>
  <si>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</si>
  <si>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</si>
  <si>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</si>
  <si>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</si>
  <si>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</si>
  <si>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</si>
  <si>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</si>
  <si>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</si>
  <si>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</si>
  <si>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</si>
  <si>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</si>
  <si>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</si>
  <si>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</si>
  <si>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</si>
  <si>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</si>
  <si>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</si>
  <si>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</si>
  <si>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</si>
  <si>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</si>
  <si>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</si>
  <si>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</si>
  <si>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</si>
  <si>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</si>
  <si>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</si>
  <si>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</si>
  <si>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</si>
  <si>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</si>
  <si>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</si>
  <si>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</si>
  <si>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</si>
  <si>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</si>
  <si>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</si>
  <si>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</si>
  <si>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</si>
  <si>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</si>
  <si>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</si>
  <si>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</si>
  <si>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</si>
  <si>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</si>
  <si>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</si>
  <si>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</si>
  <si>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</si>
  <si>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</si>
  <si>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</si>
  <si>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</si>
  <si>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</si>
  <si>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</si>
  <si>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</si>
  <si>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</si>
  <si>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</si>
  <si>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</si>
  <si>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</si>
  <si>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</si>
  <si>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</si>
  <si>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</si>
  <si>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</si>
  <si>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</si>
  <si>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</si>
  <si>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</si>
  <si>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</si>
  <si>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</si>
  <si>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</si>
  <si>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</si>
  <si>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</si>
  <si>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</si>
  <si>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</si>
  <si>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</si>
  <si>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</si>
  <si>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</si>
  <si>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</si>
  <si>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</si>
  <si>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</si>
  <si>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</si>
  <si>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</si>
  <si>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</si>
  <si>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</si>
  <si>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</si>
  <si>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</si>
  <si>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</si>
  <si>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</si>
  <si>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</si>
  <si>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</si>
  <si>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</si>
  <si>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</si>
  <si>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</si>
  <si>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</si>
  <si>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</si>
  <si>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</si>
  <si>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</si>
  <si>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</si>
  <si>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</si>
  <si>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</si>
  <si>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</si>
  <si>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</si>
  <si>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</si>
  <si>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</si>
  <si>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</si>
  <si>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</si>
  <si>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</si>
  <si>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</si>
  <si>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</si>
  <si>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</si>
  <si>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</si>
  <si>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</si>
  <si>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</si>
  <si>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</si>
  <si>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</si>
  <si>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</si>
  <si>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</si>
  <si>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</si>
  <si>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</si>
  <si>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</si>
  <si>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</si>
  <si>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</si>
  <si>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</si>
  <si>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</si>
  <si>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</si>
  <si>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</si>
  <si>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</si>
  <si>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</si>
  <si>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</si>
  <si>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</si>
  <si>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</si>
  <si>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</si>
  <si>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</si>
  <si>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</si>
  <si>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</si>
  <si>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</si>
  <si>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</si>
  <si>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</si>
  <si>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</si>
  <si>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</si>
  <si>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</si>
  <si>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</si>
  <si>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</si>
  <si>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</si>
  <si>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</si>
  <si>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</si>
  <si>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</si>
  <si>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</si>
  <si>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</si>
  <si>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</si>
  <si>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</si>
  <si>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</si>
  <si>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</si>
  <si>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</si>
  <si>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</si>
  <si>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</si>
  <si>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</si>
  <si>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</si>
  <si>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</si>
  <si>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</si>
  <si>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</si>
  <si>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</si>
  <si>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</si>
  <si>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</si>
  <si>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</si>
  <si>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</si>
  <si>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</si>
  <si>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</si>
  <si>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</si>
  <si>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</si>
  <si>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</si>
  <si>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</si>
  <si>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</si>
  <si>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</si>
  <si>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</si>
  <si>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</si>
  <si>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</si>
  <si>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</si>
  <si>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</si>
  <si>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</si>
  <si>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</si>
  <si>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</si>
  <si>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</si>
  <si>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</si>
  <si>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</si>
  <si>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</si>
  <si>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</si>
  <si>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</si>
  <si>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</si>
  <si>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</si>
  <si>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</si>
  <si>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</si>
  <si>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</si>
  <si>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</si>
  <si>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</si>
  <si>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</si>
  <si>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</si>
  <si>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</si>
  <si>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</si>
  <si>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</si>
  <si>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</si>
  <si>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</si>
  <si>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</si>
  <si>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</si>
  <si>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</si>
  <si>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</si>
  <si>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</si>
  <si>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</si>
  <si>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</si>
  <si>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</si>
  <si>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</si>
  <si>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</si>
  <si>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</si>
  <si>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</si>
  <si>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</si>
  <si>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</si>
  <si>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</si>
  <si>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</si>
  <si>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</si>
  <si>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</si>
  <si>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</si>
  <si>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</si>
  <si>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</si>
  <si>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</si>
  <si>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</si>
  <si>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</si>
  <si>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</si>
  <si>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</si>
  <si>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</si>
  <si>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</si>
  <si>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</si>
  <si>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</si>
  <si>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</si>
  <si>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</si>
  <si>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</si>
  <si>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</si>
  <si>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</si>
  <si>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</si>
  <si>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</si>
  <si>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</si>
  <si>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</si>
  <si>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</si>
  <si>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</si>
  <si>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</si>
  <si>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</si>
  <si>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</si>
  <si>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</si>
  <si>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</si>
  <si>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</si>
  <si>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</si>
  <si>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</si>
  <si>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</si>
  <si>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</si>
  <si>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</si>
  <si>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</si>
  <si>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</si>
  <si>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</si>
  <si>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</si>
  <si>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</si>
  <si>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</si>
  <si>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</si>
  <si>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</si>
  <si>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</si>
  <si>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</si>
  <si>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</si>
  <si>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</si>
  <si>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</si>
  <si>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</si>
  <si>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</si>
  <si>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</si>
  <si>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</si>
  <si>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</si>
  <si>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</si>
  <si>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</si>
  <si>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</si>
  <si>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</si>
  <si>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</si>
  <si>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</si>
  <si>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</si>
  <si>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</si>
  <si>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</si>
  <si>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</si>
  <si>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</si>
  <si>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</si>
  <si>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</si>
  <si>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</si>
  <si>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</si>
  <si>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</si>
  <si>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</si>
  <si>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</si>
  <si>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</si>
  <si>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</si>
  <si>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</si>
  <si>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</si>
  <si>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</si>
  <si>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</si>
  <si>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</si>
  <si>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</si>
  <si>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</si>
  <si>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</si>
  <si>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</si>
  <si>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</si>
  <si>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</si>
  <si>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</si>
  <si>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</si>
  <si>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</si>
  <si>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</si>
  <si>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</si>
  <si>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</si>
  <si>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</si>
  <si>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</si>
  <si>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</si>
  <si>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</si>
  <si>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</si>
  <si>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</si>
  <si>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</si>
  <si>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</si>
  <si>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</si>
  <si>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</si>
  <si>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</si>
  <si>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</si>
  <si>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</si>
  <si>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</si>
  <si>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</si>
  <si>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</si>
  <si>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</si>
  <si>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</si>
  <si>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</si>
  <si>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</si>
  <si>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</si>
  <si>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</si>
  <si>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</si>
  <si>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</si>
  <si>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</si>
  <si>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</si>
  <si>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</si>
  <si>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</si>
  <si>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</si>
  <si>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</si>
  <si>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</si>
  <si>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</si>
  <si>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</si>
  <si>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</si>
  <si>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</si>
  <si>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</si>
  <si>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</si>
  <si>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</si>
  <si>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</si>
  <si>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</si>
  <si>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</si>
  <si>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</si>
  <si>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</si>
  <si>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</si>
  <si>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</si>
  <si>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</si>
  <si>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</si>
  <si>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</si>
  <si>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</si>
  <si>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</si>
  <si>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</si>
  <si>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</si>
  <si>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</si>
  <si>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</si>
  <si>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</si>
  <si>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</si>
  <si>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</si>
  <si>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</si>
  <si>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</si>
  <si>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</si>
  <si>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</si>
  <si>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</si>
  <si>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</si>
  <si>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</si>
  <si>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</si>
  <si>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</si>
  <si>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</si>
  <si>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</si>
  <si>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</si>
  <si>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</si>
  <si>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</si>
  <si>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</si>
  <si>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</si>
  <si>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</si>
  <si>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</si>
  <si>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</si>
  <si>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</si>
  <si>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</si>
  <si>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</si>
  <si>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</si>
  <si>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</si>
  <si>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</si>
  <si>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</si>
  <si>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</si>
  <si>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</si>
  <si>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</si>
  <si>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</si>
  <si>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</si>
  <si>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</si>
  <si>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</si>
  <si>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</si>
  <si>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</si>
  <si>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</si>
  <si>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</si>
  <si>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</si>
  <si>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</si>
  <si>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</si>
  <si>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</si>
  <si>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</si>
  <si>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</si>
  <si>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</si>
  <si>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</si>
  <si>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</si>
  <si>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</si>
  <si>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</si>
  <si>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</si>
  <si>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</si>
  <si>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</si>
  <si>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</si>
  <si>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</si>
  <si>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</si>
  <si>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</si>
  <si>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</si>
  <si>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</si>
  <si>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</si>
  <si>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</si>
  <si>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</si>
  <si>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</si>
  <si>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</si>
  <si>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</si>
  <si>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</si>
  <si>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</si>
  <si>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</si>
  <si>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</si>
  <si>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</si>
  <si>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</si>
  <si>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</si>
  <si>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</si>
  <si>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</si>
  <si>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</si>
  <si>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</si>
  <si>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</si>
  <si>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</si>
  <si>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</si>
  <si>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</si>
  <si>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</si>
  <si>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</si>
  <si>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</si>
  <si>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</si>
  <si>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</si>
  <si>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</si>
  <si>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</si>
  <si>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</si>
  <si>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</si>
  <si>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</si>
  <si>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</si>
  <si>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</si>
  <si>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</si>
  <si>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</si>
  <si>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</si>
  <si>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</si>
  <si>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</si>
  <si>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</si>
  <si>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</si>
  <si>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</si>
  <si>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</si>
  <si>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</si>
  <si>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</si>
  <si>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</si>
  <si>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</si>
  <si>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</si>
  <si>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</si>
  <si>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</si>
  <si>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</si>
  <si>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</si>
  <si>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</si>
  <si>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</si>
  <si>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</si>
  <si>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</si>
  <si>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</si>
  <si>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</si>
  <si>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</si>
  <si>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</si>
  <si>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</si>
  <si>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</si>
  <si>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</si>
  <si>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</si>
  <si>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</si>
  <si>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</si>
  <si>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</si>
  <si>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</si>
  <si>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</si>
  <si>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</si>
  <si>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</si>
  <si>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</si>
  <si>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</si>
  <si>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</si>
  <si>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</si>
  <si>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</si>
  <si>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</si>
  <si>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</si>
  <si>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</si>
  <si>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</si>
  <si>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</si>
  <si>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</si>
  <si>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</si>
  <si>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</si>
  <si>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</si>
  <si>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</si>
  <si>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</si>
  <si>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</si>
  <si>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</si>
  <si>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</si>
  <si>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</si>
  <si>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</si>
  <si>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</si>
  <si>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</si>
  <si>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</si>
  <si>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</si>
  <si>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</si>
  <si>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</si>
  <si>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</si>
  <si>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</si>
  <si>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</si>
  <si>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</si>
  <si>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</si>
  <si>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</si>
  <si>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</si>
  <si>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</si>
  <si>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</si>
  <si>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</si>
  <si>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</si>
  <si>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</si>
  <si>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</si>
  <si>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</si>
  <si>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</si>
  <si>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</si>
  <si>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</si>
  <si>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</si>
  <si>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</si>
  <si>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</si>
  <si>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</si>
  <si>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</si>
  <si>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</si>
  <si>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</si>
  <si>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</si>
  <si>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</si>
  <si>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</si>
  <si>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</si>
  <si>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</si>
  <si>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</si>
  <si>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</si>
  <si>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</si>
  <si>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</si>
  <si>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</si>
  <si>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</si>
  <si>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</si>
  <si>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</si>
  <si>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</si>
  <si>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</si>
  <si>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</si>
  <si>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</si>
  <si>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</si>
  <si>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</si>
  <si>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</si>
  <si>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</si>
  <si>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</si>
  <si>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</si>
  <si>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</si>
  <si>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</si>
  <si>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</si>
  <si>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</si>
  <si>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</si>
  <si>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</si>
  <si>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</si>
  <si>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</si>
  <si>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</si>
  <si>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</si>
  <si>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</si>
  <si>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</si>
  <si>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</si>
  <si>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</si>
  <si>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</si>
  <si>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</si>
  <si>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</si>
  <si>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</si>
  <si>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</si>
  <si>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</si>
  <si>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</si>
  <si>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</si>
  <si>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</si>
  <si>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</si>
  <si>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</si>
  <si>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</si>
  <si>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</si>
  <si>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</si>
  <si>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</si>
  <si>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</si>
  <si>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</si>
  <si>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</si>
  <si>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</si>
  <si>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</si>
  <si>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</si>
  <si>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</si>
  <si>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</si>
  <si>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</si>
  <si>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</si>
  <si>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</si>
  <si>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</si>
  <si>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</si>
  <si>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</si>
  <si>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</si>
  <si>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</si>
  <si>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</si>
  <si>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</si>
  <si>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</si>
  <si>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</si>
  <si>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</si>
  <si>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</si>
  <si>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</si>
  <si>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</si>
  <si>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</si>
  <si>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</si>
  <si>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</si>
  <si>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</si>
  <si>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</si>
  <si>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</si>
  <si>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</si>
  <si>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</si>
  <si>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</si>
  <si>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</si>
  <si>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</si>
  <si>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</si>
  <si>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</si>
  <si>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</si>
  <si>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</si>
  <si>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</si>
  <si>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</si>
  <si>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</si>
  <si>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</si>
  <si>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</si>
  <si>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</si>
  <si>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</si>
  <si>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</si>
  <si>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</si>
  <si>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</si>
  <si>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</si>
  <si>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</si>
  <si>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</si>
  <si>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</si>
  <si>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</si>
  <si>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</si>
  <si>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</si>
  <si>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</si>
  <si>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</si>
  <si>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</si>
  <si>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</si>
  <si>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</si>
  <si>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</si>
  <si>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</si>
  <si>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</si>
  <si>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</si>
  <si>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</si>
  <si>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</si>
  <si>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</si>
  <si>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</si>
  <si>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</si>
  <si>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</si>
  <si>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</si>
  <si>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</si>
  <si>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</si>
  <si>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</si>
  <si>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</si>
  <si>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</si>
  <si>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</si>
  <si>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</si>
  <si>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</si>
  <si>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</si>
  <si>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</si>
  <si>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</si>
  <si>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</si>
  <si>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</si>
  <si>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</si>
  <si>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</si>
  <si>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</si>
  <si>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</si>
  <si>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</si>
  <si>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</si>
  <si>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</si>
  <si>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</si>
  <si>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</si>
  <si>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</si>
  <si>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</si>
  <si>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</si>
  <si>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</si>
  <si>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</si>
  <si>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</si>
  <si>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</si>
  <si>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</si>
  <si>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</si>
  <si>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</si>
  <si>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</si>
  <si>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</si>
  <si>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</si>
  <si>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</si>
  <si>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</si>
  <si>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</si>
  <si>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</si>
  <si>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</si>
  <si>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</si>
  <si>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</si>
  <si>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</si>
  <si>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</si>
  <si>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</si>
  <si>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</si>
  <si>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</si>
  <si>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</si>
  <si>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</si>
  <si>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</si>
  <si>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</si>
  <si>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</si>
  <si>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</si>
  <si>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</si>
  <si>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</si>
  <si>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</si>
  <si>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</si>
  <si>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</si>
  <si>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</si>
  <si>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</si>
  <si>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</si>
  <si>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</si>
  <si>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</si>
  <si>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</si>
  <si>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</si>
  <si>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</si>
  <si>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</si>
  <si>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</si>
  <si>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</si>
  <si>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</si>
  <si>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</si>
  <si>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</si>
  <si>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</si>
  <si>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</si>
  <si>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</si>
  <si>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</si>
  <si>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</si>
  <si>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</si>
  <si>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</si>
  <si>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</si>
  <si>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</si>
  <si>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</si>
  <si>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</si>
  <si>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</si>
  <si>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</si>
  <si>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</si>
  <si>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</si>
  <si>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</si>
  <si>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</si>
  <si>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</si>
  <si>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</si>
  <si>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</si>
  <si>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</si>
  <si>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</si>
  <si>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</si>
  <si>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</si>
  <si>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</si>
  <si>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</si>
  <si>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</si>
  <si>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</si>
  <si>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</si>
  <si>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</si>
  <si>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</si>
  <si>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</si>
  <si>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</si>
  <si>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</si>
  <si>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</si>
  <si>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</si>
  <si>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</si>
  <si>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</si>
  <si>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</si>
  <si>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</si>
  <si>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</si>
  <si>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</si>
  <si>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</si>
  <si>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</si>
  <si>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</si>
  <si>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</si>
  <si>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</si>
  <si>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</si>
  <si>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</si>
  <si>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</si>
  <si>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</si>
  <si>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</si>
  <si>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</si>
  <si>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</si>
  <si>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</si>
  <si>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</si>
  <si>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</si>
  <si>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</si>
  <si>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</si>
  <si>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</si>
  <si>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</si>
  <si>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</si>
  <si>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</si>
  <si>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</si>
  <si>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</si>
  <si>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</si>
  <si>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</si>
  <si>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</si>
  <si>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</si>
  <si>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</si>
  <si>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</si>
  <si>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</si>
  <si>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</si>
  <si>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</si>
  <si>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</si>
  <si>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</si>
  <si>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</si>
  <si>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</si>
  <si>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</si>
  <si>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</si>
  <si>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</si>
  <si>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</si>
  <si>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</si>
  <si>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</si>
  <si>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</si>
  <si>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</si>
  <si>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</si>
  <si>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</si>
  <si>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</si>
  <si>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</si>
  <si>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</si>
  <si>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</si>
  <si>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</si>
  <si>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</si>
  <si>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</si>
  <si>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</si>
  <si>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</si>
  <si>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</si>
  <si>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</si>
  <si>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</si>
  <si>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</si>
  <si>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</si>
  <si>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</si>
  <si>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</si>
  <si>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</si>
  <si>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</si>
  <si>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</si>
  <si>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</si>
  <si>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</si>
  <si>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</si>
  <si>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</si>
  <si>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</si>
  <si>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</si>
  <si>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</si>
  <si>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</si>
  <si>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</si>
  <si>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</si>
  <si>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</si>
  <si>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</si>
  <si>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</si>
  <si>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</si>
  <si>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</si>
  <si>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</si>
  <si>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</si>
  <si>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</si>
  <si>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</si>
  <si>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</si>
  <si>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</si>
  <si>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</si>
  <si>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</si>
  <si>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</si>
  <si>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</si>
  <si>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</si>
  <si>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</si>
  <si>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</si>
  <si>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</si>
  <si>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</si>
  <si>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</si>
  <si>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</si>
  <si>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</si>
  <si>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</si>
  <si>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</si>
  <si>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</si>
  <si>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</si>
  <si>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</si>
  <si>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</si>
  <si>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</si>
  <si>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</si>
  <si>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</si>
  <si>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</si>
  <si>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</si>
  <si>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</si>
  <si>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</si>
  <si>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</si>
  <si>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</si>
  <si>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</si>
  <si>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</si>
  <si>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</si>
  <si>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</si>
  <si>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</si>
  <si>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</si>
  <si>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</si>
  <si>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</si>
  <si>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</si>
  <si>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</si>
  <si>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</si>
  <si>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</si>
  <si>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</si>
  <si>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</si>
  <si>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</si>
  <si>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</si>
  <si>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</si>
  <si>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</si>
  <si>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</si>
  <si>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</si>
  <si>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</si>
  <si>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</si>
  <si>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</si>
  <si>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</si>
  <si>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</si>
  <si>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</si>
  <si>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</si>
  <si>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</si>
  <si>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</si>
  <si>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</si>
  <si>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</si>
  <si>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</si>
  <si>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</si>
  <si>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</si>
  <si>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</si>
  <si>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</si>
  <si>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</si>
  <si>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</si>
  <si>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</si>
  <si>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</si>
  <si>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</si>
  <si>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</si>
  <si>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</si>
  <si>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</si>
  <si>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</si>
  <si>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</si>
  <si>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</si>
  <si>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</si>
  <si>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</si>
  <si>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</si>
  <si>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</si>
  <si>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</si>
  <si>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</si>
  <si>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</si>
  <si>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</si>
  <si>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</si>
  <si>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</si>
  <si>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</si>
  <si>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</si>
  <si>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</si>
  <si>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</si>
  <si>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</si>
  <si>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</si>
  <si>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</si>
  <si>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</si>
  <si>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</si>
  <si>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</si>
  <si>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</si>
  <si>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</si>
  <si>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</si>
  <si>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</si>
  <si>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</si>
  <si>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</si>
  <si>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</si>
  <si>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</si>
  <si>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</si>
  <si>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</si>
  <si>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</si>
  <si>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</si>
  <si>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</si>
  <si>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</si>
  <si>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</si>
  <si>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</si>
  <si>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</si>
  <si>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</si>
  <si>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</si>
  <si>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</si>
  <si>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</si>
  <si>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</si>
  <si>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</si>
  <si>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</si>
  <si>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</si>
  <si>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</si>
  <si>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</si>
  <si>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</si>
  <si>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</si>
  <si>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</si>
  <si>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</si>
  <si>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</si>
  <si>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</si>
  <si>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</si>
  <si>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</si>
  <si>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</si>
  <si>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</si>
  <si>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</si>
  <si>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</si>
  <si>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</si>
  <si>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</si>
  <si>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</si>
  <si>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</si>
  <si>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</si>
  <si>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</si>
  <si>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</si>
  <si>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</si>
  <si>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</si>
  <si>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</si>
  <si>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</si>
  <si>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</si>
  <si>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</si>
  <si>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</si>
  <si>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</si>
  <si>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</si>
  <si>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</si>
  <si>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</si>
  <si>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</si>
  <si>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</si>
  <si>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</si>
  <si>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</si>
  <si>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</si>
  <si>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</si>
  <si>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</si>
  <si>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</si>
  <si>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</si>
  <si>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</si>
  <si>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</si>
  <si>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</si>
  <si>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</si>
  <si>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</si>
  <si>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</si>
  <si>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</si>
  <si>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</si>
  <si>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</si>
  <si>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</si>
  <si>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</si>
  <si>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</si>
  <si>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</si>
  <si>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</si>
  <si>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</si>
  <si>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</si>
  <si>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</si>
  <si>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</si>
  <si>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</si>
  <si>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</si>
  <si>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</si>
  <si>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</si>
  <si>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</si>
  <si>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</si>
  <si>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</si>
  <si>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</si>
  <si>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</si>
  <si>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</si>
  <si>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</si>
  <si>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</si>
  <si>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</si>
  <si>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</si>
  <si>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</si>
  <si>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</si>
  <si>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</si>
  <si>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</si>
  <si>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</si>
  <si>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</si>
  <si>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</si>
  <si>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</si>
  <si>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</si>
  <si>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</si>
  <si>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</si>
  <si>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</si>
  <si>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</si>
  <si>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</si>
  <si>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</si>
  <si>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</si>
  <si>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</si>
  <si>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</si>
  <si>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</si>
  <si>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</si>
  <si>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</si>
  <si>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</si>
  <si>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</si>
  <si>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</si>
  <si>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</si>
  <si>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</si>
  <si>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</si>
  <si>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</si>
  <si>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</si>
  <si>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</si>
  <si>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</si>
  <si>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</si>
  <si>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</si>
  <si>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</si>
  <si>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</si>
  <si>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</si>
  <si>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</si>
  <si>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</si>
  <si>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</si>
  <si>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</si>
  <si>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</si>
  <si>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</si>
  <si>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</si>
  <si>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</si>
  <si>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</si>
  <si>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</si>
  <si>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</si>
  <si>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</si>
  <si>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</si>
  <si>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</si>
  <si>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</si>
  <si>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</si>
  <si>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</si>
  <si>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</si>
  <si>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</si>
  <si>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</si>
  <si>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</si>
  <si>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</si>
  <si>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</si>
  <si>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</si>
  <si>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</si>
  <si>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</si>
  <si>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</si>
  <si>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</si>
  <si>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</si>
  <si>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</si>
  <si>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</si>
  <si>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</si>
  <si>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</si>
  <si>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</si>
  <si>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</si>
  <si>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</si>
  <si>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</si>
  <si>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</si>
  <si>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</si>
  <si>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</si>
  <si>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</si>
  <si>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</si>
  <si>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</si>
  <si>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</si>
  <si>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</si>
  <si>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</si>
  <si>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</si>
  <si>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</si>
  <si>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</si>
  <si>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</si>
  <si>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</si>
  <si>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</si>
  <si>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</si>
  <si>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</si>
  <si>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</si>
  <si>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</si>
  <si>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</si>
  <si>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</si>
  <si>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</si>
  <si>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</si>
  <si>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</si>
  <si>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</si>
  <si>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</si>
  <si>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</si>
  <si>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</si>
  <si>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</si>
  <si>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</si>
  <si>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</si>
  <si>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</si>
  <si>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</si>
  <si>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</si>
  <si>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</si>
  <si>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</si>
  <si>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</si>
  <si>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</si>
  <si>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</si>
  <si>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</si>
  <si>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</si>
  <si>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</si>
  <si>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</si>
  <si>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</si>
  <si>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</si>
  <si>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</si>
  <si>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</si>
  <si>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</si>
  <si>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</si>
  <si>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</si>
  <si>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</si>
  <si>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</si>
  <si>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</si>
  <si>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</si>
  <si>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</si>
  <si>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</si>
  <si>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</si>
  <si>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</si>
  <si>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</si>
  <si>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</si>
  <si>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</si>
  <si>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</si>
  <si>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</si>
  <si>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</si>
  <si>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</si>
  <si>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</si>
  <si>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</si>
  <si>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</si>
  <si>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</si>
  <si>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</si>
  <si>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</si>
  <si>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</si>
  <si>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</si>
  <si>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</si>
  <si>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</si>
  <si>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</si>
  <si>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</si>
  <si>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</si>
  <si>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</si>
  <si>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</si>
  <si>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</si>
  <si>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</si>
  <si>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</si>
  <si>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</si>
  <si>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</si>
  <si>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</si>
  <si>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</si>
  <si>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</si>
  <si>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</si>
  <si>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</si>
  <si>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</si>
  <si>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</si>
  <si>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</si>
  <si>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</si>
  <si>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</si>
  <si>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</si>
  <si>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</si>
  <si>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</si>
  <si>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</si>
  <si>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</si>
  <si>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</si>
  <si>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</si>
  <si>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</si>
  <si>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</si>
  <si>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</si>
  <si>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</si>
  <si>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</si>
  <si>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</si>
  <si>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</si>
  <si>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</si>
  <si>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</si>
  <si>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</si>
  <si>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</si>
  <si>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</si>
  <si>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</si>
  <si>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</si>
  <si>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</si>
  <si>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</si>
  <si>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</si>
  <si>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</si>
  <si>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</si>
  <si>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</si>
  <si>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</si>
  <si>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</si>
  <si>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</si>
  <si>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</si>
  <si>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</si>
  <si>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</si>
  <si>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</si>
  <si>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</si>
  <si>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</si>
  <si>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</si>
  <si>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</si>
  <si>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</si>
  <si>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</si>
  <si>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</si>
  <si>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</si>
  <si>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</si>
  <si>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</si>
  <si>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</si>
  <si>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</si>
  <si>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</si>
  <si>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</si>
  <si>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</si>
  <si>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</si>
  <si>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</si>
  <si>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</si>
  <si>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</si>
  <si>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</si>
  <si>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</si>
  <si>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</si>
  <si>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</si>
  <si>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</si>
  <si>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</si>
  <si>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</si>
  <si>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</si>
  <si>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</si>
  <si>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</si>
  <si>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</si>
  <si>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</si>
  <si>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</si>
  <si>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</si>
  <si>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</si>
  <si>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</si>
  <si>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</si>
  <si>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</si>
  <si>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</si>
  <si>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</si>
  <si>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</si>
  <si>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</si>
  <si>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</si>
  <si>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</si>
  <si>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</si>
  <si>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</si>
  <si>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</si>
  <si>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</si>
  <si>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</si>
  <si>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</si>
  <si>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</si>
  <si>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</si>
  <si>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</si>
  <si>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</si>
  <si>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</si>
  <si>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</si>
  <si>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</si>
  <si>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</si>
  <si>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</si>
  <si>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</si>
  <si>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</si>
  <si>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</si>
  <si>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</si>
  <si>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</si>
  <si>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</si>
  <si>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</si>
  <si>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</si>
  <si>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</si>
  <si>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</si>
  <si>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</si>
  <si>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</si>
  <si>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</si>
  <si>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</si>
  <si>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</si>
  <si>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</si>
  <si>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</si>
  <si>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</si>
  <si>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</si>
  <si>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</si>
  <si>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</si>
  <si>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</si>
  <si>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</si>
  <si>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</si>
  <si>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</si>
  <si>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</si>
  <si>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</si>
  <si>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</si>
  <si>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</si>
  <si>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</si>
  <si>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</si>
  <si>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</si>
  <si>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</si>
  <si>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</si>
  <si>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</si>
  <si>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</si>
  <si>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</si>
  <si>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</si>
  <si>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</si>
  <si>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</si>
  <si>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</si>
  <si>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</si>
  <si>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</si>
  <si>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</si>
  <si>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</si>
  <si>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</si>
  <si>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</si>
  <si>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</si>
  <si>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</si>
  <si>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</si>
  <si>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</si>
  <si>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</si>
  <si>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</si>
  <si>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</si>
  <si>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</si>
  <si>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</si>
  <si>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</si>
  <si>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</si>
  <si>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</si>
  <si>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</si>
  <si>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</si>
  <si>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</si>
  <si>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</si>
  <si>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</si>
  <si>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</si>
  <si>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</si>
  <si>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</si>
  <si>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</si>
  <si>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</si>
  <si>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</si>
  <si>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</si>
  <si>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</si>
  <si>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</si>
  <si>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</si>
  <si>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</si>
  <si>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</si>
  <si>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</si>
  <si>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</si>
  <si>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</si>
  <si>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</si>
  <si>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</si>
  <si>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</si>
  <si>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</si>
  <si>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</si>
  <si>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</si>
  <si>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</si>
  <si>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</si>
  <si>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</si>
  <si>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</si>
  <si>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</si>
  <si>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</si>
  <si>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</si>
  <si>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</si>
  <si>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</si>
  <si>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</si>
  <si>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</si>
  <si>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</si>
  <si>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</si>
  <si>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</si>
  <si>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</si>
  <si>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</si>
  <si>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</si>
  <si>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</si>
  <si>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</si>
  <si>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</si>
  <si>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</si>
  <si>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</si>
  <si>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</si>
  <si>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</si>
  <si>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</si>
  <si>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</si>
  <si>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</si>
  <si>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</si>
  <si>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</si>
  <si>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</si>
  <si>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</si>
  <si>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</si>
  <si>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</si>
  <si>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</si>
  <si>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</si>
  <si>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</si>
  <si>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</si>
  <si>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</si>
  <si>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</si>
  <si>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</si>
  <si>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</si>
  <si>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</si>
  <si>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</si>
  <si>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</si>
  <si>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</si>
  <si>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</si>
  <si>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</si>
  <si>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</si>
  <si>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</si>
  <si>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</si>
  <si>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</si>
  <si>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</si>
  <si>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</si>
  <si>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</si>
  <si>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</si>
  <si>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</si>
  <si>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</si>
  <si>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</si>
  <si>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</si>
  <si>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</si>
  <si>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</si>
  <si>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</si>
  <si>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</si>
  <si>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</si>
  <si>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</si>
  <si>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</si>
  <si>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</si>
  <si>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</si>
  <si>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</si>
  <si>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</si>
  <si>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</si>
  <si>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</si>
  <si>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</si>
  <si>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</si>
  <si>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</si>
  <si>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</si>
  <si>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</si>
  <si>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</si>
  <si>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</si>
  <si>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</si>
  <si>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</si>
  <si>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</si>
  <si>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</si>
  <si>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</si>
  <si>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</si>
  <si>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</si>
  <si>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</si>
  <si>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</si>
  <si>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</si>
  <si>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</si>
  <si>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</si>
  <si>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</si>
  <si>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</si>
  <si>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</si>
  <si>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</si>
  <si>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</si>
  <si>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</si>
  <si>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</si>
  <si>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</si>
  <si>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</si>
  <si>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</si>
  <si>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</si>
  <si>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</si>
  <si>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</si>
  <si>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</si>
  <si>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</si>
  <si>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</si>
  <si>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</si>
  <si>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</si>
  <si>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</si>
  <si>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</si>
  <si>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</si>
  <si>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</si>
  <si>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</si>
  <si>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</si>
  <si>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</si>
  <si>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</si>
  <si>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</si>
  <si>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</si>
  <si>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</si>
  <si>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</si>
  <si>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</si>
  <si>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</si>
  <si>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</si>
  <si>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</si>
  <si>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</si>
  <si>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</si>
  <si>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</si>
  <si>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</si>
  <si>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</si>
  <si>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</si>
  <si>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</si>
  <si>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</si>
  <si>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</si>
  <si>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</si>
  <si>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</si>
  <si>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</si>
  <si>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</si>
  <si>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</si>
  <si>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</si>
  <si>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</si>
  <si>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</si>
  <si>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</si>
  <si>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</si>
  <si>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</si>
  <si>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</si>
  <si>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</si>
  <si>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</si>
  <si>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</si>
  <si>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</si>
  <si>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</si>
  <si>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</si>
  <si>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</si>
  <si>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</si>
  <si>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</si>
  <si>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</si>
  <si>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</si>
  <si>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</si>
  <si>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</si>
  <si>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</si>
  <si>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</si>
  <si>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</si>
  <si>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</si>
  <si>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</si>
  <si>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</si>
  <si>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</si>
  <si>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</si>
  <si>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</si>
  <si>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</si>
  <si>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</si>
  <si>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</si>
  <si>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</si>
  <si>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</si>
  <si>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</si>
  <si>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</si>
  <si>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</si>
  <si>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</si>
  <si>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</si>
  <si>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</si>
  <si>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</si>
  <si>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</si>
  <si>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</si>
  <si>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</si>
  <si>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</si>
  <si>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</si>
  <si>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</si>
  <si>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</si>
  <si>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</si>
  <si>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</si>
  <si>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</si>
  <si>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</si>
  <si>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</si>
  <si>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</si>
  <si>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</si>
  <si>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</si>
  <si>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</si>
  <si>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</si>
  <si>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</si>
  <si>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</si>
  <si>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</si>
  <si>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</si>
  <si>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</si>
  <si>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</si>
  <si>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</si>
  <si>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</si>
  <si>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</si>
  <si>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</si>
  <si>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</si>
  <si>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</si>
  <si>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</si>
  <si>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</si>
  <si>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</si>
  <si>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</si>
  <si>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</si>
  <si>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</si>
  <si>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</si>
  <si>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</si>
  <si>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</si>
  <si>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</si>
  <si>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</si>
  <si>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</si>
  <si>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</si>
  <si>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</si>
  <si>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</si>
  <si>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</si>
  <si>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</si>
  <si>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</si>
  <si>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</si>
  <si>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</si>
  <si>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</si>
  <si>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</si>
  <si>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</si>
  <si>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</si>
  <si>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</si>
  <si>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</si>
  <si>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</si>
  <si>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</si>
  <si>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</si>
  <si>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</si>
  <si>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</si>
  <si>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</si>
  <si>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</si>
  <si>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</si>
  <si>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</si>
  <si>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</si>
  <si>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</si>
  <si>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</si>
  <si>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</si>
  <si>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</si>
  <si>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</si>
  <si>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</si>
  <si>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</si>
  <si>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</si>
  <si>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</si>
  <si>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</si>
  <si>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</si>
  <si>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</si>
  <si>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</si>
  <si>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</si>
  <si>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</si>
  <si>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</si>
  <si>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</si>
  <si>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</si>
  <si>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</si>
  <si>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</si>
  <si>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</si>
  <si>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</si>
  <si>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</si>
  <si>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</si>
  <si>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</si>
  <si>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</si>
  <si>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</si>
  <si>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</si>
  <si>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</si>
  <si>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</si>
  <si>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</si>
  <si>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</si>
  <si>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</si>
  <si>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</si>
  <si>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</si>
  <si>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</si>
  <si>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</si>
  <si>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</si>
  <si>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</si>
  <si>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</si>
  <si>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</si>
  <si>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</si>
  <si>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</si>
  <si>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</si>
  <si>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</si>
  <si>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</si>
  <si>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</si>
  <si>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</si>
  <si>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</si>
  <si>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</si>
  <si>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</si>
  <si>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</si>
  <si>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</si>
  <si>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</si>
  <si>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</si>
  <si>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</si>
  <si>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</si>
  <si>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</si>
  <si>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</si>
  <si>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</si>
  <si>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</si>
  <si>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</si>
  <si>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</si>
  <si>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</si>
  <si>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</si>
  <si>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</si>
  <si>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</si>
  <si>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</si>
  <si>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</si>
  <si>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</si>
  <si>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</si>
  <si>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</si>
  <si>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</si>
  <si>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</si>
  <si>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</si>
  <si>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</si>
  <si>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</si>
  <si>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</si>
  <si>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</si>
  <si>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</si>
  <si>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</si>
  <si>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</si>
  <si>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</si>
  <si>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</si>
  <si>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</si>
  <si>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</si>
  <si>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</si>
  <si>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</si>
  <si>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</si>
  <si>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</si>
  <si>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</si>
  <si>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</si>
  <si>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</si>
  <si>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</si>
  <si>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</si>
  <si>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</si>
  <si>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</si>
  <si>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</si>
  <si>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</si>
  <si>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</si>
  <si>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</si>
  <si>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</si>
  <si>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</si>
  <si>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</si>
  <si>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</si>
  <si>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</si>
  <si>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</si>
  <si>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</si>
  <si>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</si>
  <si>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</si>
  <si>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</si>
  <si>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</si>
  <si>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</si>
  <si>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</si>
  <si>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</si>
  <si>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</si>
  <si>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</si>
  <si>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</si>
  <si>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</si>
  <si>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</si>
  <si>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</si>
  <si>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</si>
  <si>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</si>
  <si>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</si>
  <si>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</si>
  <si>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</si>
  <si>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</si>
  <si>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</si>
  <si>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</si>
  <si>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</si>
  <si>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</si>
  <si>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</si>
  <si>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</si>
  <si>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</si>
  <si>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</si>
  <si>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</si>
  <si>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</si>
  <si>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</si>
  <si>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</si>
  <si>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</si>
  <si>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</si>
  <si>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</si>
  <si>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</si>
  <si>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</si>
  <si>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</si>
  <si>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</si>
  <si>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</si>
  <si>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</si>
  <si>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</si>
  <si>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</si>
  <si>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</si>
  <si>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</si>
  <si>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</si>
  <si>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</si>
  <si>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</si>
  <si>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</si>
  <si>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</si>
  <si>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</si>
  <si>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</si>
  <si>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</si>
  <si>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</si>
  <si>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</si>
  <si>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</si>
  <si>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</si>
  <si>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</si>
  <si>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</si>
  <si>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</si>
  <si>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</si>
  <si>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</si>
  <si>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</si>
  <si>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</si>
  <si>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</si>
  <si>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</si>
  <si>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</si>
  <si>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</si>
  <si>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</si>
  <si>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</si>
  <si>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</si>
  <si>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</si>
  <si>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</si>
  <si>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</si>
  <si>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</si>
  <si>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</si>
  <si>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</si>
  <si>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</si>
  <si>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</si>
  <si>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</si>
  <si>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</si>
  <si>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</si>
  <si>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</si>
  <si>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</si>
  <si>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</si>
  <si>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</si>
  <si>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</si>
  <si>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</si>
  <si>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</si>
  <si>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</si>
  <si>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</si>
  <si>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</si>
  <si>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</si>
  <si>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</si>
  <si>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</si>
  <si>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</si>
  <si>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</si>
  <si>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</si>
  <si>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</si>
  <si>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</si>
  <si>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</si>
  <si>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</si>
  <si>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</si>
  <si>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</si>
  <si>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</si>
  <si>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</si>
  <si>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</si>
  <si>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</si>
  <si>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</si>
  <si>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</si>
  <si>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</si>
  <si>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</si>
  <si>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</si>
  <si>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</si>
  <si>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</si>
  <si>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</si>
  <si>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</si>
  <si>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</si>
  <si>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</si>
  <si>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</si>
  <si>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</si>
  <si>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</si>
  <si>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</si>
  <si>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</si>
  <si>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</si>
  <si>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</si>
  <si>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</si>
  <si>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</si>
  <si>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</si>
  <si>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</si>
  <si>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</si>
  <si>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</si>
  <si>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</si>
  <si>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</si>
  <si>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</si>
  <si>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</si>
  <si>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</si>
  <si>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</si>
  <si>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</si>
  <si>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</si>
  <si>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</si>
  <si>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</si>
  <si>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</si>
  <si>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</si>
  <si>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</si>
  <si>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</si>
  <si>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</si>
  <si>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</si>
  <si>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</si>
  <si>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</si>
  <si>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</si>
  <si>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</si>
  <si>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</si>
  <si>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</si>
  <si>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</si>
  <si>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</si>
  <si>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</si>
  <si>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</si>
  <si>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</si>
  <si>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</si>
  <si>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</si>
  <si>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</si>
  <si>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</si>
  <si>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</si>
  <si>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</si>
  <si>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</si>
  <si>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</si>
  <si>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</si>
  <si>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</si>
  <si>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</si>
  <si>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</si>
  <si>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</si>
  <si>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</si>
  <si>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</si>
  <si>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</si>
  <si>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</si>
  <si>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</si>
  <si>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</si>
  <si>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</si>
  <si>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</si>
  <si>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</si>
  <si>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</si>
  <si>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</si>
  <si>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</si>
  <si>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</si>
  <si>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</si>
  <si>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</si>
  <si>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</si>
  <si>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</si>
  <si>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</si>
  <si>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</si>
  <si>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</si>
  <si>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</si>
  <si>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</si>
  <si>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</si>
  <si>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</si>
  <si>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</si>
  <si>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</si>
  <si>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</si>
  <si>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</si>
  <si>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</si>
  <si>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</si>
  <si>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</si>
  <si>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</si>
  <si>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</si>
  <si>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</si>
  <si>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</si>
  <si>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</si>
  <si>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</si>
  <si>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</si>
  <si>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</si>
  <si>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</si>
  <si>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</si>
  <si>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</si>
  <si>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</si>
  <si>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</si>
  <si>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</si>
  <si>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</si>
  <si>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</si>
  <si>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</si>
  <si>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</si>
  <si>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</si>
  <si>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</si>
  <si>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</si>
  <si>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</si>
  <si>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</si>
  <si>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</si>
  <si>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</si>
  <si>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</si>
  <si>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</si>
  <si>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</si>
  <si>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</si>
  <si>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</si>
  <si>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</si>
  <si>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</si>
  <si>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</si>
  <si>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</si>
  <si>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</si>
  <si>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</si>
  <si>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</si>
  <si>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</si>
  <si>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</si>
  <si>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</si>
  <si>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</si>
  <si>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</si>
  <si>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</si>
  <si>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</si>
  <si>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</si>
  <si>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</si>
  <si>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</si>
  <si>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</si>
  <si>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</si>
  <si>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</si>
  <si>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</si>
  <si>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</si>
  <si>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</si>
  <si>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</si>
  <si>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</si>
  <si>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</si>
  <si>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</si>
  <si>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</si>
  <si>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</si>
  <si>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</si>
  <si>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</si>
  <si>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</si>
  <si>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</si>
  <si>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</si>
  <si>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</si>
  <si>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</si>
  <si>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</si>
  <si>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</si>
  <si>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</si>
  <si>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</si>
  <si>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</si>
  <si>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</si>
  <si>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</si>
  <si>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</si>
  <si>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</si>
  <si>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</si>
  <si>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</si>
  <si>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</si>
  <si>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</si>
  <si>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</si>
  <si>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</si>
  <si>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</si>
  <si>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</si>
  <si>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</si>
  <si>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</si>
  <si>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</si>
  <si>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</si>
  <si>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</si>
  <si>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</si>
  <si>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</si>
  <si>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</si>
  <si>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</si>
  <si>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</si>
  <si>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</si>
  <si>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</si>
  <si>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</si>
  <si>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</si>
  <si>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</si>
  <si>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</si>
  <si>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</si>
  <si>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</si>
  <si>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</si>
  <si>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</si>
  <si>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</si>
  <si>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</si>
  <si>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</si>
  <si>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</si>
  <si>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</si>
  <si>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</si>
  <si>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</si>
  <si>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</si>
  <si>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</si>
  <si>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</si>
  <si>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</si>
  <si>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</si>
  <si>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</si>
  <si>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</si>
  <si>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</si>
  <si>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</si>
  <si>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</si>
  <si>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</si>
  <si>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</si>
  <si>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</si>
  <si>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</si>
  <si>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</si>
  <si>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</si>
  <si>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</si>
  <si>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</si>
  <si>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</si>
  <si>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</si>
  <si>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</si>
  <si>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</si>
  <si>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</si>
  <si>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</si>
  <si>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</si>
  <si>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</si>
  <si>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</si>
  <si>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</si>
  <si>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</si>
  <si>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</si>
  <si>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</si>
  <si>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</si>
  <si>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</si>
  <si>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</si>
  <si>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</si>
  <si>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</si>
  <si>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</si>
  <si>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</si>
  <si>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</si>
  <si>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</si>
  <si>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</si>
  <si>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</si>
  <si>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</si>
  <si>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</si>
  <si>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</si>
  <si>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</si>
  <si>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</si>
  <si>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</si>
  <si>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</si>
  <si>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</si>
  <si>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</si>
  <si>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</si>
  <si>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</si>
  <si>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</si>
  <si>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</si>
  <si>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</si>
  <si>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</si>
  <si>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</si>
  <si>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</si>
  <si>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</si>
  <si>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</si>
  <si>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</si>
  <si>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</si>
  <si>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</si>
  <si>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</si>
  <si>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</si>
  <si>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</si>
  <si>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</si>
  <si>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</si>
  <si>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</si>
  <si>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</si>
  <si>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</si>
  <si>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</si>
  <si>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</si>
  <si>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</si>
  <si>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</si>
  <si>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</si>
  <si>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</si>
  <si>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</si>
  <si>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</si>
  <si>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</si>
  <si>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</si>
  <si>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</si>
  <si>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</si>
  <si>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</si>
  <si>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</si>
  <si>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</si>
  <si>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</si>
  <si>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</si>
  <si>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</si>
  <si>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</si>
  <si>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</si>
  <si>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</si>
  <si>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</si>
  <si>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</si>
  <si>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</si>
  <si>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</si>
  <si>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</si>
  <si>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</si>
  <si>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</si>
  <si>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</si>
  <si>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</si>
  <si>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</si>
  <si>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</si>
  <si>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</si>
  <si>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</si>
  <si>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</si>
  <si>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</si>
  <si>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</si>
  <si>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</si>
  <si>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</si>
  <si>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</si>
  <si>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</si>
  <si>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</si>
  <si>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</si>
  <si>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</si>
  <si>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</si>
  <si>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</si>
  <si>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</si>
  <si>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</si>
  <si>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</si>
  <si>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</si>
  <si>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</si>
  <si>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</si>
  <si>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</si>
  <si>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</si>
  <si>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</si>
  <si>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</si>
  <si>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</si>
  <si>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</si>
  <si>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</si>
  <si>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</si>
  <si>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</si>
  <si>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</si>
  <si>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</si>
  <si>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</si>
  <si>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</si>
  <si>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</si>
  <si>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</si>
  <si>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</si>
  <si>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</si>
  <si>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</si>
  <si>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</si>
  <si>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</si>
  <si>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</si>
  <si>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</si>
  <si>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</si>
  <si>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</si>
  <si>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</si>
  <si>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</si>
  <si>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</si>
  <si>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</si>
  <si>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</si>
  <si>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</si>
  <si>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</si>
  <si>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</si>
  <si>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</si>
  <si>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</si>
  <si>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</si>
  <si>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</si>
  <si>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</si>
  <si>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</si>
  <si>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</si>
  <si>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</si>
  <si>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</si>
  <si>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</si>
  <si>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</si>
  <si>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</si>
  <si>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</si>
  <si>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</si>
  <si>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</si>
  <si>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</si>
  <si>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</si>
  <si>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</si>
  <si>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</si>
  <si>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</si>
  <si>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</si>
  <si>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</si>
  <si>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</si>
  <si>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</si>
  <si>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</si>
  <si>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</si>
  <si>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</si>
  <si>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</si>
  <si>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</si>
  <si>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</si>
  <si>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</si>
  <si>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</si>
  <si>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</si>
  <si>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</si>
  <si>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</si>
  <si>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</si>
  <si>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</si>
  <si>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</si>
  <si>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</si>
  <si>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</si>
  <si>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</si>
  <si>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</si>
  <si>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</si>
  <si>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</si>
  <si>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</si>
  <si>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</si>
  <si>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</si>
  <si>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</si>
  <si>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</si>
  <si>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</si>
  <si>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</si>
  <si>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</si>
  <si>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</si>
  <si>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</si>
  <si>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</si>
  <si>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</si>
  <si>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</si>
  <si>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</si>
  <si>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</si>
  <si>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</si>
  <si>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</si>
  <si>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</si>
  <si>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</si>
  <si>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</si>
  <si>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</si>
  <si>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</si>
  <si>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</si>
  <si>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</si>
  <si>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</si>
  <si>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</si>
  <si>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</si>
  <si>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</si>
  <si>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</si>
  <si>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</si>
  <si>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</si>
  <si>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</si>
  <si>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</si>
  <si>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</si>
  <si>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</si>
  <si>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</si>
  <si>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</si>
  <si>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</si>
  <si>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</si>
  <si>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</si>
  <si>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</si>
  <si>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</si>
  <si>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</si>
  <si>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</si>
  <si>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</si>
  <si>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</si>
  <si>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</si>
  <si>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</si>
  <si>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</si>
  <si>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</si>
  <si>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</si>
  <si>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</si>
  <si>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</si>
  <si>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</si>
  <si>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</si>
  <si>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</si>
  <si>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</si>
  <si>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</si>
  <si>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</si>
  <si>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</si>
  <si>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</si>
  <si>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</si>
  <si>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</si>
  <si>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</si>
  <si>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</si>
  <si>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</si>
  <si>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</si>
  <si>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</si>
  <si>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</si>
  <si>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</si>
  <si>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</si>
  <si>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</si>
  <si>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</si>
  <si>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</si>
  <si>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</si>
  <si>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</si>
  <si>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</si>
  <si>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</si>
  <si>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</si>
  <si>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</si>
  <si>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</si>
  <si>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</si>
  <si>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</si>
  <si>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</si>
  <si>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</si>
  <si>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</si>
  <si>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</si>
  <si>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</si>
  <si>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</si>
  <si>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</si>
  <si>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</si>
  <si>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</si>
  <si>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</si>
  <si>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</si>
  <si>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</si>
  <si>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</si>
  <si>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</si>
  <si>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</si>
  <si>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</si>
  <si>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</si>
  <si>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</si>
  <si>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</si>
  <si>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</si>
  <si>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</si>
  <si>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</si>
  <si>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</si>
  <si>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</si>
  <si>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</si>
  <si>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</si>
  <si>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</si>
  <si>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</si>
  <si>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</si>
  <si>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</si>
  <si>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</si>
  <si>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</si>
  <si>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</si>
  <si>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</si>
  <si>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</si>
  <si>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</si>
  <si>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</si>
  <si>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</si>
  <si>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</si>
  <si>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</si>
  <si>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</si>
  <si>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</si>
  <si>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</si>
  <si>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</si>
  <si>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</si>
  <si>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</si>
  <si>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</si>
  <si>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</si>
  <si>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</si>
  <si>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</si>
  <si>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</si>
  <si>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</si>
  <si>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</si>
  <si>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</si>
  <si>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</si>
  <si>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</si>
  <si>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</si>
  <si>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</si>
  <si>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</si>
  <si>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</si>
  <si>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</si>
  <si>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</si>
  <si>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</si>
  <si>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</si>
  <si>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</si>
  <si>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</si>
  <si>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</si>
  <si>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</si>
  <si>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</si>
  <si>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</si>
  <si>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</si>
  <si>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</si>
  <si>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</si>
  <si>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</si>
  <si>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</si>
  <si>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</si>
  <si>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</si>
  <si>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</si>
  <si>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</si>
  <si>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</si>
  <si>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</si>
  <si>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</si>
  <si>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</si>
  <si>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</si>
  <si>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</si>
  <si>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</si>
  <si>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</si>
  <si>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</si>
  <si>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</si>
  <si>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</si>
  <si>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</si>
  <si>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</si>
  <si>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</si>
  <si>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</si>
  <si>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</si>
  <si>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</si>
  <si>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</si>
  <si>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</si>
  <si>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</si>
  <si>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</si>
  <si>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</si>
  <si>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</si>
  <si>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</si>
  <si>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</si>
  <si>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</si>
  <si>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</si>
  <si>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</si>
  <si>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</si>
  <si>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</si>
  <si>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</si>
  <si>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</si>
  <si>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</si>
  <si>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</si>
  <si>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</si>
  <si>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</si>
  <si>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</si>
  <si>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</si>
  <si>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</si>
  <si>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</si>
  <si>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</si>
  <si>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</si>
  <si>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</si>
  <si>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</si>
  <si>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</si>
  <si>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</si>
  <si>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</si>
  <si>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</si>
  <si>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</si>
  <si>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</si>
  <si>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</si>
  <si>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</si>
  <si>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</si>
  <si>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</si>
  <si>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</si>
  <si>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</si>
  <si>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</si>
  <si>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</si>
  <si>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</si>
  <si>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</si>
  <si>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</si>
  <si>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</si>
  <si>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</si>
  <si>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</si>
  <si>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</si>
  <si>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</si>
  <si>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</si>
  <si>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</si>
  <si>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</si>
  <si>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</si>
  <si>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</si>
  <si>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</si>
  <si>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</si>
  <si>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</si>
  <si>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</si>
  <si>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</si>
  <si>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</si>
  <si>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</si>
  <si>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</si>
  <si>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</si>
  <si>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</si>
  <si>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</si>
  <si>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</si>
  <si>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</si>
  <si>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</si>
  <si>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</si>
  <si>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</si>
  <si>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</si>
  <si>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</si>
  <si>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</si>
  <si>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</si>
  <si>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</si>
  <si>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</si>
  <si>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</si>
  <si>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</si>
  <si>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</si>
  <si>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</si>
  <si>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</si>
  <si>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</si>
  <si>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</si>
  <si>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</si>
  <si>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</si>
  <si>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</si>
  <si>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</si>
  <si>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</si>
  <si>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</si>
  <si>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</si>
  <si>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</si>
  <si>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</si>
  <si>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</si>
  <si>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</si>
  <si>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</si>
  <si>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</si>
  <si>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</si>
  <si>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</si>
  <si>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</si>
  <si>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</si>
  <si>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</si>
  <si>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</si>
  <si>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</si>
  <si>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</si>
  <si>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</si>
  <si>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</si>
  <si>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</si>
  <si>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</si>
  <si>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</si>
  <si>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</si>
  <si>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</si>
  <si>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</si>
  <si>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</si>
  <si>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</si>
  <si>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</si>
  <si>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</si>
  <si>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</si>
  <si>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</si>
  <si>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</si>
  <si>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</si>
  <si>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</si>
  <si>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</si>
  <si>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</si>
  <si>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</si>
  <si>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</si>
  <si>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</si>
  <si>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</si>
  <si>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</si>
  <si>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</si>
  <si>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</si>
  <si>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</si>
  <si>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</si>
  <si>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</si>
  <si>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</si>
  <si>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</si>
  <si>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</si>
  <si>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</si>
  <si>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</si>
  <si>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</si>
  <si>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</si>
  <si>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</si>
  <si>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</si>
  <si>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</si>
  <si>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</si>
  <si>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</si>
  <si>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</si>
  <si>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</si>
  <si>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</si>
  <si>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</si>
  <si>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</si>
  <si>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</si>
  <si>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</si>
  <si>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</si>
  <si>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</si>
  <si>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</si>
  <si>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</si>
  <si>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</si>
  <si>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</si>
  <si>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</si>
  <si>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</si>
  <si>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</si>
  <si>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</si>
  <si>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</si>
  <si>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</si>
  <si>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</si>
  <si>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</si>
  <si>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</si>
  <si>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</si>
  <si>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</si>
  <si>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</si>
  <si>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</si>
  <si>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</si>
  <si>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</si>
  <si>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</si>
  <si>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</si>
  <si>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</si>
  <si>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</si>
  <si>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</si>
  <si>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</si>
  <si>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</si>
  <si>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</si>
  <si>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</si>
  <si>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</si>
  <si>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</si>
  <si>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</si>
  <si>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</si>
  <si>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</si>
  <si>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</si>
  <si>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</si>
  <si>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</si>
  <si>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</si>
  <si>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</si>
  <si>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</si>
  <si>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</si>
  <si>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</si>
  <si>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</si>
  <si>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</si>
  <si>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</si>
  <si>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</si>
  <si>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</si>
  <si>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</si>
  <si>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</si>
  <si>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</si>
  <si>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</si>
  <si>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</si>
  <si>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</si>
  <si>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</si>
  <si>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</si>
  <si>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</si>
  <si>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</si>
  <si>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</si>
  <si>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</si>
  <si>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</si>
  <si>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</si>
  <si>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</si>
  <si>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</si>
  <si>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</si>
  <si>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</si>
  <si>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</si>
  <si>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</si>
  <si>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</si>
  <si>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</si>
  <si>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</si>
  <si>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</si>
  <si>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</si>
  <si>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</si>
  <si>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</si>
  <si>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</si>
  <si>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</si>
  <si>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</si>
  <si>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</si>
  <si>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</si>
  <si>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</si>
  <si>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</si>
  <si>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</si>
  <si>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</si>
  <si>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</si>
  <si>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</si>
  <si>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</si>
  <si>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</si>
  <si>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</si>
  <si>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</si>
  <si>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</si>
  <si>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</si>
  <si>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</si>
  <si>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</si>
  <si>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</si>
  <si>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</si>
  <si>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</si>
  <si>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</si>
  <si>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</si>
  <si>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</si>
  <si>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</si>
  <si>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</si>
  <si>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</si>
  <si>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</si>
  <si>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</si>
  <si>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</si>
  <si>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</si>
  <si>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</si>
  <si>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</si>
  <si>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</si>
  <si>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</si>
  <si>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</si>
  <si>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</si>
  <si>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</si>
  <si>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</si>
  <si>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</si>
  <si>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</si>
  <si>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</si>
  <si>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</si>
  <si>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</si>
  <si>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</si>
  <si>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</si>
  <si>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</si>
  <si>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</si>
  <si>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</si>
  <si>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</si>
  <si>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</si>
  <si>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</si>
  <si>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</si>
  <si>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</si>
  <si>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</si>
  <si>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</si>
  <si>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</si>
  <si>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</si>
  <si>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</si>
  <si>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</si>
  <si>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</si>
  <si>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</si>
  <si>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</si>
  <si>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</si>
  <si>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</si>
  <si>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</si>
  <si>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</si>
  <si>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</si>
  <si>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</si>
  <si>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</si>
  <si>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</si>
  <si>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</si>
  <si>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</si>
  <si>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</si>
  <si>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</si>
  <si>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</si>
  <si>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</si>
  <si>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</si>
  <si>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</si>
  <si>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</si>
  <si>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</si>
  <si>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</si>
  <si>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</si>
  <si>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</si>
  <si>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</si>
  <si>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</si>
  <si>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</si>
  <si>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</si>
  <si>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</si>
  <si>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</si>
  <si>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</si>
  <si>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</si>
  <si>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</si>
  <si>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</si>
  <si>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</si>
  <si>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</si>
  <si>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</si>
  <si>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</si>
  <si>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</si>
  <si>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</si>
  <si>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</si>
  <si>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</si>
  <si>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</si>
  <si>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</si>
  <si>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</si>
  <si>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</si>
  <si>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</si>
  <si>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</si>
  <si>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</si>
  <si>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</si>
  <si>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</si>
  <si>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</si>
  <si>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</si>
  <si>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</si>
  <si>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</si>
  <si>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</si>
  <si>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</si>
  <si>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</si>
  <si>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</si>
  <si>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</si>
  <si>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</si>
  <si>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</si>
  <si>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</si>
  <si>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</si>
  <si>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</si>
  <si>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</si>
  <si>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</si>
  <si>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</si>
  <si>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</si>
  <si>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</si>
  <si>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</si>
  <si>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</si>
  <si>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</si>
  <si>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</si>
  <si>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</si>
  <si>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</si>
  <si>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</si>
  <si>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</si>
  <si>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</si>
  <si>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</si>
  <si>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</si>
  <si>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</si>
  <si>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</si>
  <si>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</si>
  <si>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</si>
  <si>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</si>
  <si>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</si>
  <si>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</si>
  <si>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</si>
  <si>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</si>
  <si>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</si>
  <si>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</si>
  <si>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</si>
  <si>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</si>
  <si>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</si>
  <si>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</si>
  <si>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</si>
  <si>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</si>
  <si>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</si>
  <si>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</si>
  <si>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</si>
  <si>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</si>
  <si>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</si>
  <si>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</si>
  <si>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</si>
  <si>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</si>
  <si>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</si>
  <si>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</si>
  <si>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</si>
  <si>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</si>
  <si>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</si>
  <si>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</si>
  <si>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</si>
  <si>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</si>
  <si>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</si>
  <si>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</si>
  <si>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</si>
  <si>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</si>
  <si>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</si>
  <si>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</si>
  <si>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</si>
  <si>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</si>
  <si>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</si>
  <si>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</si>
  <si>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</si>
  <si>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</si>
  <si>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</si>
  <si>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</si>
  <si>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</si>
  <si>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</si>
  <si>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</si>
  <si>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</si>
  <si>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</si>
  <si>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</si>
  <si>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</si>
  <si>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</si>
  <si>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</si>
  <si>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</si>
  <si>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</si>
  <si>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</si>
  <si>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</si>
  <si>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</si>
  <si>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</si>
  <si>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</si>
  <si>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</si>
  <si>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</si>
  <si>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</si>
  <si>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</si>
  <si>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</si>
  <si>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</si>
  <si>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</si>
  <si>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</si>
  <si>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</si>
  <si>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</si>
  <si>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</si>
  <si>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</si>
  <si>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</si>
  <si>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</si>
  <si>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</si>
  <si>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</si>
  <si>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</si>
  <si>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</si>
  <si>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</si>
  <si>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</si>
  <si>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</si>
  <si>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</si>
  <si>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</si>
  <si>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</si>
  <si>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</si>
  <si>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</si>
  <si>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</si>
  <si>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</si>
  <si>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</si>
  <si>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</si>
  <si>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</si>
  <si>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</si>
  <si>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</si>
  <si>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</si>
  <si>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</si>
  <si>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</si>
  <si>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</si>
  <si>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</si>
  <si>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</si>
  <si>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</si>
  <si>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</si>
  <si>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</si>
  <si>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</si>
  <si>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</si>
  <si>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</si>
  <si>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</si>
  <si>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</si>
  <si>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</si>
  <si>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</si>
  <si>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</si>
  <si>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</si>
  <si>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</si>
  <si>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</si>
  <si>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</si>
  <si>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</si>
  <si>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</si>
  <si>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</si>
  <si>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</si>
  <si>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</si>
  <si>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</si>
  <si>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</si>
  <si>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</si>
  <si>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</si>
  <si>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</si>
  <si>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</si>
  <si>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</si>
  <si>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</si>
  <si>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</si>
  <si>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</si>
  <si>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</si>
  <si>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</si>
  <si>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</si>
  <si>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</si>
  <si>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</si>
  <si>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</si>
  <si>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</si>
  <si>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</si>
  <si>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</si>
  <si>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</si>
  <si>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</si>
  <si>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</si>
  <si>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</si>
  <si>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</si>
  <si>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</si>
  <si>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</si>
  <si>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</si>
  <si>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</si>
  <si>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</si>
  <si>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</si>
  <si>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</si>
  <si>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</si>
  <si>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</si>
  <si>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</si>
  <si>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</si>
  <si>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</si>
  <si>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</si>
  <si>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</si>
  <si>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</si>
  <si>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</si>
  <si>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</si>
  <si>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</si>
  <si>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</si>
  <si>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</si>
  <si>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</si>
  <si>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</si>
  <si>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</si>
  <si>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</si>
  <si>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</si>
  <si>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</si>
  <si>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</si>
  <si>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</si>
  <si>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</si>
  <si>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</si>
  <si>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</si>
  <si>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</si>
  <si>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</si>
  <si>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</si>
  <si>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</si>
  <si>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</si>
  <si>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</si>
  <si>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</si>
  <si>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</si>
  <si>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</si>
  <si>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</si>
  <si>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</si>
  <si>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</si>
  <si>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</si>
  <si>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</si>
  <si>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</si>
  <si>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</si>
  <si>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</si>
  <si>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</si>
  <si>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</si>
  <si>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</si>
  <si>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</si>
  <si>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</si>
  <si>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</si>
  <si>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</si>
  <si>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</si>
  <si>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</si>
  <si>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</si>
  <si>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</si>
  <si>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</si>
  <si>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</si>
  <si>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</si>
  <si>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</si>
  <si>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</si>
  <si>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</si>
  <si>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</si>
  <si>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</si>
  <si>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</si>
  <si>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</si>
  <si>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</si>
  <si>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</si>
  <si>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</si>
  <si>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</si>
  <si>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</si>
  <si>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</si>
  <si>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</si>
  <si>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</si>
  <si>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</si>
  <si>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</si>
  <si>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</si>
  <si>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</si>
  <si>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</si>
  <si>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</si>
  <si>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</si>
  <si>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</si>
  <si>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</si>
  <si>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</si>
  <si>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</si>
  <si>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</si>
  <si>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</si>
  <si>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</si>
  <si>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</si>
  <si>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</si>
  <si>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</si>
  <si>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</si>
  <si>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</si>
  <si>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</si>
  <si>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</si>
  <si>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</si>
  <si>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</si>
  <si>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</si>
  <si>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</si>
  <si>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</si>
  <si>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</si>
  <si>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</si>
  <si>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</si>
  <si>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</si>
  <si>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</si>
  <si>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</si>
  <si>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</si>
  <si>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</si>
  <si>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</si>
  <si>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</si>
  <si>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</si>
  <si>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</si>
  <si>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</si>
  <si>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</si>
  <si>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</si>
  <si>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</si>
  <si>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</si>
  <si>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</si>
  <si>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</si>
  <si>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</si>
  <si>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</si>
  <si>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</si>
  <si>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</si>
  <si>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</si>
  <si>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</si>
  <si>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</si>
  <si>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</si>
  <si>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</si>
  <si>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</si>
  <si>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</si>
  <si>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</si>
  <si>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</si>
  <si>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</si>
  <si>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</si>
  <si>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</si>
  <si>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</si>
  <si>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</si>
  <si>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</si>
  <si>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</si>
  <si>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</si>
  <si>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</si>
  <si>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</si>
  <si>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</si>
  <si>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</si>
  <si>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</si>
  <si>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</si>
  <si>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</si>
  <si>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</si>
  <si>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</si>
  <si>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</si>
  <si>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</si>
  <si>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</si>
  <si>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</si>
  <si>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</si>
  <si>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</si>
  <si>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</si>
  <si>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</si>
  <si>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</si>
  <si>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</si>
  <si>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</si>
  <si>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</si>
  <si>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</si>
  <si>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</si>
  <si>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</si>
  <si>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</si>
  <si>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</si>
  <si>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</si>
  <si>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</si>
  <si>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</si>
  <si>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</si>
  <si>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</si>
  <si>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</si>
  <si>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</si>
  <si>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</si>
  <si>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</si>
  <si>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</si>
  <si>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</si>
  <si>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</si>
  <si>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</si>
  <si>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</si>
  <si>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</si>
  <si>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</si>
  <si>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</si>
  <si>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</si>
  <si>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</si>
  <si>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</si>
  <si>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</si>
  <si>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</si>
  <si>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</si>
  <si>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</si>
  <si>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</si>
  <si>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</si>
  <si>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</si>
  <si>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</si>
  <si>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</si>
  <si>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</si>
  <si>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</si>
  <si>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</si>
  <si>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</si>
  <si>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</si>
  <si>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</si>
  <si>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</si>
  <si>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</si>
  <si>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</si>
  <si>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</si>
  <si>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</si>
  <si>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</si>
  <si>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</si>
  <si>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</si>
  <si>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</si>
  <si>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</si>
  <si>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</si>
  <si>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</si>
  <si>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</si>
  <si>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</si>
  <si>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</si>
  <si>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</si>
  <si>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</si>
  <si>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</si>
  <si>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</si>
  <si>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</si>
  <si>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</si>
  <si>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</si>
  <si>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</si>
  <si>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</si>
  <si>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</si>
  <si>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</si>
  <si>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</si>
  <si>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</si>
  <si>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</si>
  <si>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</si>
  <si>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</si>
  <si>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</si>
  <si>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</si>
  <si>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</si>
  <si>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</si>
  <si>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</si>
  <si>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</si>
  <si>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</si>
  <si>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</si>
  <si>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</si>
  <si>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</si>
  <si>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</si>
  <si>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</si>
  <si>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</si>
  <si>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</si>
  <si>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</si>
  <si>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</si>
  <si>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</si>
  <si>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</si>
  <si>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</si>
  <si>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</si>
  <si>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</si>
  <si>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</si>
  <si>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</si>
  <si>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</si>
  <si>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</si>
  <si>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</si>
  <si>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</si>
  <si>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</si>
  <si>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</si>
  <si>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</si>
  <si>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</si>
  <si>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</si>
  <si>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</si>
  <si>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</si>
  <si>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</si>
  <si>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</si>
  <si>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</si>
  <si>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</si>
  <si>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</si>
  <si>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</si>
  <si>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</si>
  <si>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</si>
  <si>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</si>
  <si>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</si>
  <si>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</si>
  <si>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</si>
  <si>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</si>
  <si>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</si>
  <si>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</si>
  <si>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</si>
  <si>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</si>
  <si>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</si>
  <si>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</si>
  <si>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</si>
  <si>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</si>
  <si>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</si>
  <si>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</si>
  <si>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</si>
  <si>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</si>
  <si>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</si>
  <si>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</si>
  <si>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</si>
  <si>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</si>
  <si>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</si>
  <si>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</si>
  <si>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</si>
  <si>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</si>
  <si>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</si>
  <si>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</si>
  <si>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</si>
  <si>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</si>
  <si>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</si>
  <si>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</si>
  <si>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</si>
  <si>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</si>
  <si>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</si>
  <si>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</si>
  <si>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</si>
  <si>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</si>
  <si>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</si>
  <si>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</si>
  <si>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</si>
  <si>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</si>
  <si>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</si>
  <si>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</si>
  <si>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</si>
  <si>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</si>
  <si>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</si>
  <si>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</si>
  <si>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</si>
  <si>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</si>
  <si>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</si>
  <si>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</si>
  <si>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</si>
  <si>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</si>
  <si>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</si>
  <si>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</si>
  <si>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</si>
  <si>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</si>
  <si>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</si>
  <si>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</si>
  <si>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</si>
  <si>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</si>
  <si>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</si>
  <si>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</si>
  <si>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</si>
  <si>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</si>
  <si>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</si>
  <si>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</si>
  <si>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</si>
  <si>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</si>
  <si>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</si>
  <si>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</si>
  <si>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</si>
  <si>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</si>
  <si>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</si>
  <si>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</si>
  <si>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</si>
  <si>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</si>
  <si>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</si>
  <si>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</si>
  <si>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</si>
  <si>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</si>
  <si>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</si>
  <si>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</si>
  <si>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</si>
  <si>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</si>
  <si>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</si>
  <si>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</si>
  <si>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</si>
  <si>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</si>
  <si>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</si>
  <si>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</si>
  <si>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</si>
  <si>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</si>
  <si>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</si>
  <si>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</si>
  <si>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</si>
  <si>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</si>
  <si>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</si>
  <si>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</si>
  <si>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</si>
  <si>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</si>
  <si>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</si>
  <si>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</si>
  <si>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</si>
  <si>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</si>
  <si>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</si>
  <si>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</si>
  <si>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</si>
  <si>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</si>
  <si>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</si>
  <si>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</si>
  <si>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</si>
  <si>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</si>
  <si>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</si>
  <si>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</si>
  <si>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</si>
  <si>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</si>
  <si>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</si>
  <si>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</si>
  <si>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</si>
  <si>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</si>
  <si>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</si>
  <si>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</si>
  <si>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</si>
  <si>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</si>
  <si>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</si>
  <si>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</si>
  <si>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</si>
  <si>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</si>
  <si>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</si>
  <si>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</si>
  <si>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</si>
  <si>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</si>
  <si>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</si>
  <si>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</si>
  <si>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</si>
  <si>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</si>
  <si>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</si>
  <si>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</si>
  <si>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</si>
  <si>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</si>
  <si>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</si>
  <si>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</si>
  <si>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</si>
  <si>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</si>
  <si>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</si>
  <si>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</si>
  <si>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</si>
  <si>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</si>
  <si>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</si>
  <si>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</si>
  <si>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</si>
  <si>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</si>
  <si>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</si>
  <si>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</si>
  <si>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</si>
  <si>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</si>
  <si>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</si>
  <si>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</si>
  <si>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</si>
  <si>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</si>
  <si>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</si>
  <si>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</si>
  <si>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</si>
  <si>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</si>
  <si>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</si>
  <si>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</si>
  <si>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</si>
  <si>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</si>
  <si>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</si>
  <si>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</si>
  <si>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</si>
  <si>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</si>
  <si>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</si>
  <si>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</si>
  <si>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</si>
  <si>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</si>
  <si>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</si>
  <si>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</si>
  <si>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</si>
  <si>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</si>
  <si>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</si>
  <si>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</si>
  <si>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</si>
  <si>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</si>
  <si>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</si>
  <si>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</si>
  <si>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</si>
  <si>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</si>
  <si>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</si>
  <si>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</si>
  <si>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</si>
  <si>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</si>
  <si>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</si>
  <si>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</si>
  <si>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</si>
  <si>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</si>
  <si>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</si>
  <si>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</si>
  <si>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</si>
  <si>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</si>
  <si>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</si>
  <si>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</si>
  <si>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</si>
  <si>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</si>
  <si>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</si>
  <si>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</si>
  <si>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</si>
  <si>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</si>
  <si>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</si>
  <si>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</si>
  <si>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</si>
  <si>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</si>
  <si>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</si>
  <si>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</si>
  <si>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</si>
  <si>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</si>
  <si>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</si>
  <si>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</si>
  <si>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</si>
  <si>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</si>
  <si>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</si>
  <si>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</si>
  <si>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</si>
  <si>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</si>
  <si>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</si>
  <si>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</si>
  <si>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</si>
  <si>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</si>
  <si>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</si>
  <si>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</si>
  <si>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</si>
  <si>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</si>
  <si>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</si>
  <si>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</si>
  <si>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</si>
  <si>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</si>
  <si>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</si>
  <si>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</si>
  <si>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</si>
  <si>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</si>
  <si>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</si>
  <si>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</si>
  <si>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</si>
  <si>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</si>
  <si>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</si>
  <si>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</si>
  <si>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</si>
  <si>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</si>
  <si>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</si>
  <si>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</si>
  <si>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</si>
  <si>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</si>
  <si>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</si>
  <si>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</si>
  <si>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</si>
  <si>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</si>
  <si>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</si>
  <si>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</si>
  <si>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</si>
  <si>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</si>
  <si>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</si>
  <si>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</si>
  <si>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</si>
  <si>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</si>
  <si>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</si>
  <si>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</si>
  <si>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</si>
  <si>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</si>
  <si>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</si>
  <si>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</si>
  <si>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</si>
  <si>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</si>
  <si>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</si>
  <si>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</si>
  <si>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</si>
  <si>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</si>
  <si>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</si>
  <si>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</si>
  <si>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</si>
  <si>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</si>
  <si>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</si>
  <si>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</si>
  <si>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</si>
  <si>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</si>
  <si>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</si>
  <si>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</si>
  <si>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</si>
  <si>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</si>
  <si>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</si>
  <si>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</si>
  <si>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</si>
  <si>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</si>
  <si>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</si>
  <si>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</si>
  <si>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</si>
  <si>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</si>
  <si>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</si>
  <si>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</si>
  <si>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</si>
  <si>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</si>
  <si>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</si>
  <si>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</si>
  <si>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</si>
  <si>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</si>
  <si>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</si>
  <si>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</si>
  <si>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</si>
  <si>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</si>
  <si>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</si>
  <si>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</si>
  <si>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</si>
  <si>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</si>
  <si>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</si>
  <si>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</si>
  <si>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</si>
  <si>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</si>
  <si>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</si>
  <si>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</si>
  <si>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</si>
  <si>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</si>
  <si>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</si>
  <si>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</si>
  <si>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</si>
  <si>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</si>
  <si>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</si>
  <si>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</si>
  <si>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</si>
  <si>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</si>
  <si>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</si>
  <si>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</si>
  <si>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</si>
  <si>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</si>
  <si>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</si>
  <si>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</si>
  <si>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</si>
  <si>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</si>
  <si>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</si>
  <si>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</si>
  <si>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</si>
  <si>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</si>
  <si>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</si>
  <si>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</si>
  <si>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</si>
  <si>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</si>
  <si>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</si>
  <si>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</si>
  <si>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</si>
  <si>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</si>
  <si>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</si>
  <si>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</si>
  <si>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</si>
  <si>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</si>
  <si>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</si>
  <si>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</si>
  <si>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</si>
  <si>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</si>
  <si>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</si>
  <si>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</si>
  <si>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</si>
  <si>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</si>
  <si>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</si>
  <si>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</si>
  <si>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</si>
  <si>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</si>
  <si>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</si>
  <si>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</si>
  <si>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</si>
  <si>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</si>
  <si>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</si>
  <si>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</si>
  <si>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</si>
  <si>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</si>
  <si>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</si>
  <si>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</si>
  <si>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</si>
  <si>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</si>
  <si>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</si>
  <si>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</si>
  <si>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</si>
  <si>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</si>
  <si>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</si>
  <si>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</si>
  <si>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</si>
  <si>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</si>
  <si>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</si>
  <si>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</si>
  <si>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</si>
  <si>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</si>
  <si>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</si>
  <si>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</si>
  <si>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</si>
  <si>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</si>
  <si>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</si>
  <si>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</si>
  <si>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</si>
  <si>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</si>
  <si>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</si>
  <si>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</si>
  <si>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</si>
  <si>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</si>
  <si>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</si>
  <si>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</si>
  <si>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</si>
  <si>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</si>
  <si>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</si>
  <si>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</si>
  <si>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</si>
  <si>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</si>
  <si>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</si>
  <si>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</si>
  <si>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</si>
  <si>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</si>
  <si>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</si>
  <si>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</si>
  <si>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</si>
  <si>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</si>
  <si>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</si>
  <si>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</si>
  <si>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</si>
  <si>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</si>
  <si>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</si>
  <si>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</si>
  <si>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</si>
  <si>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</si>
  <si>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</si>
  <si>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</si>
  <si>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</si>
  <si>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</si>
  <si>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</si>
  <si>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</si>
  <si>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</si>
  <si>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</si>
  <si>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</si>
  <si>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</si>
  <si>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</si>
  <si>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</si>
  <si>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</si>
  <si>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</si>
  <si>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</si>
  <si>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</si>
  <si>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</si>
  <si>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</si>
  <si>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</si>
  <si>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</si>
  <si>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</si>
  <si>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</si>
  <si>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</si>
  <si>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</si>
  <si>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</si>
  <si>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</si>
  <si>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</si>
  <si>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</si>
  <si>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</si>
  <si>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</si>
  <si>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</si>
  <si>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</si>
  <si>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</si>
  <si>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</si>
  <si>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</si>
  <si>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</si>
  <si>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</si>
  <si>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</si>
  <si>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</si>
  <si>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</si>
  <si>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</si>
  <si>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</si>
  <si>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</si>
  <si>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</si>
  <si>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</si>
  <si>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</si>
  <si>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</si>
  <si>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</si>
  <si>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</si>
  <si>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</si>
  <si>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</si>
  <si>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</si>
  <si>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</si>
  <si>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</si>
  <si>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</si>
  <si>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</si>
  <si>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</si>
  <si>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</si>
  <si>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</si>
  <si>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</si>
  <si>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</si>
  <si>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</si>
  <si>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</si>
  <si>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</si>
  <si>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</si>
  <si>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</si>
  <si>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</si>
  <si>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</si>
  <si>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</si>
  <si>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</si>
  <si>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</si>
  <si>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</si>
  <si>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</si>
  <si>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</si>
  <si>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</si>
  <si>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</si>
  <si>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</si>
  <si>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</si>
  <si>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</si>
  <si>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</si>
  <si>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</si>
  <si>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</si>
  <si>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</si>
  <si>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</si>
  <si>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</si>
  <si>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</si>
  <si>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</si>
  <si>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</si>
  <si>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</si>
  <si>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</si>
  <si>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</si>
  <si>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</si>
  <si>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</si>
  <si>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</si>
  <si>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</si>
  <si>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</si>
  <si>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</si>
  <si>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</si>
  <si>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</si>
  <si>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</si>
  <si>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</si>
  <si>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</si>
  <si>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</si>
  <si>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</si>
  <si>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</si>
  <si>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</si>
  <si>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</si>
  <si>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</si>
  <si>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</si>
  <si>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</si>
  <si>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</si>
  <si>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</si>
  <si>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</si>
  <si>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</si>
  <si>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</si>
  <si>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</si>
  <si>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</si>
  <si>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</si>
  <si>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</si>
  <si>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</si>
  <si>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</si>
  <si>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</si>
  <si>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</si>
  <si>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</si>
  <si>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</si>
  <si>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</si>
  <si>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</si>
  <si>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</si>
  <si>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</si>
  <si>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</si>
  <si>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</si>
  <si>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</si>
  <si>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</si>
  <si>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</si>
  <si>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</si>
  <si>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</si>
  <si>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</si>
  <si>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</si>
  <si>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</si>
  <si>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</si>
  <si>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</si>
  <si>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</si>
  <si>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</si>
  <si>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</si>
  <si>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</si>
  <si>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</si>
  <si>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</si>
  <si>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</si>
  <si>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</si>
  <si>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</si>
  <si>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</si>
  <si>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</si>
  <si>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</si>
  <si>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</si>
  <si>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</si>
  <si>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</si>
  <si>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</si>
  <si>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</si>
  <si>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</si>
  <si>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</si>
  <si>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</si>
  <si>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</si>
  <si>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</si>
  <si>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</si>
  <si>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</si>
  <si>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</si>
  <si>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</si>
  <si>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</si>
  <si>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</si>
  <si>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</si>
  <si>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</si>
  <si>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</si>
  <si>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</si>
  <si>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</si>
  <si>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</si>
  <si>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</si>
  <si>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</si>
  <si>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</si>
  <si>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</si>
  <si>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</si>
  <si>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</si>
  <si>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</si>
  <si>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</si>
  <si>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</si>
  <si>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</si>
  <si>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</si>
  <si>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</si>
  <si>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</si>
  <si>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</si>
  <si>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</si>
  <si>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</si>
  <si>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</si>
  <si>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</si>
  <si>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</si>
  <si>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</si>
  <si>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</si>
  <si>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</si>
  <si>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</si>
  <si>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</si>
  <si>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</si>
  <si>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</si>
  <si>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</si>
  <si>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</si>
  <si>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</si>
  <si>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</si>
  <si>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</si>
  <si>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</si>
  <si>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</si>
  <si>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</si>
  <si>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</si>
  <si>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</si>
  <si>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</si>
  <si>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</si>
  <si>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</si>
  <si>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</si>
  <si>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</si>
  <si>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</si>
  <si>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</si>
  <si>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</si>
  <si>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</si>
  <si>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</si>
  <si>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</si>
  <si>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</si>
  <si>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</si>
  <si>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</si>
  <si>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</si>
  <si>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</si>
  <si>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</si>
  <si>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</si>
  <si>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</si>
  <si>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</si>
  <si>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</si>
  <si>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</si>
  <si>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</si>
  <si>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</si>
  <si>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</si>
  <si>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</si>
  <si>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</si>
  <si>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</si>
  <si>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</si>
  <si>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</si>
  <si>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</si>
  <si>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</si>
  <si>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</si>
  <si>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</si>
  <si>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</si>
  <si>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</si>
  <si>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</si>
  <si>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</si>
  <si>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</si>
  <si>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</si>
  <si>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</si>
  <si>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</si>
  <si>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</si>
  <si>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</si>
  <si>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</si>
  <si>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</si>
  <si>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</si>
  <si>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</si>
  <si>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</si>
  <si>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</si>
  <si>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</si>
  <si>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</si>
  <si>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</si>
  <si>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</si>
  <si>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</si>
  <si>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</si>
  <si>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</si>
  <si>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</si>
  <si>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</si>
  <si>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</si>
  <si>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</si>
  <si>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</si>
  <si>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</si>
  <si>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</si>
  <si>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</si>
  <si>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</si>
  <si>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</si>
  <si>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</si>
  <si>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</si>
  <si>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</si>
  <si>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</si>
  <si>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</si>
  <si>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</si>
  <si>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</si>
  <si>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</si>
  <si>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</si>
  <si>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</si>
  <si>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</si>
  <si>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</si>
  <si>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</si>
  <si>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</si>
  <si>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</si>
  <si>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</si>
  <si>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</si>
  <si>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</si>
  <si>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</si>
  <si>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</si>
  <si>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</si>
  <si>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</si>
  <si>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</si>
  <si>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</si>
  <si>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</si>
  <si>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</si>
  <si>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</si>
  <si>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</si>
  <si>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</si>
  <si>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</si>
  <si>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</si>
  <si>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</si>
  <si>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</si>
  <si>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</si>
  <si>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</si>
  <si>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</si>
  <si>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</si>
  <si>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</si>
  <si>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</si>
  <si>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</si>
  <si>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</si>
  <si>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</si>
  <si>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</si>
  <si>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</si>
  <si>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</si>
  <si>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</si>
  <si>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</si>
  <si>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</si>
  <si>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</si>
  <si>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</si>
  <si>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</si>
  <si>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</si>
  <si>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</si>
  <si>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</si>
  <si>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</si>
  <si>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</si>
  <si>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</si>
  <si>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</si>
  <si>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</si>
  <si>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</si>
  <si>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</si>
  <si>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</si>
  <si>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</si>
  <si>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</si>
  <si>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</si>
  <si>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</si>
  <si>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</si>
  <si>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</si>
  <si>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</si>
  <si>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</si>
  <si>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</si>
  <si>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</si>
  <si>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</si>
  <si>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</si>
  <si>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</si>
  <si>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</si>
  <si>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</si>
  <si>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</si>
  <si>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</si>
  <si>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</si>
  <si>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</si>
  <si>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</si>
  <si>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</si>
  <si>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</si>
  <si>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</si>
  <si>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</si>
  <si>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</si>
  <si>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</si>
  <si>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</si>
  <si>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</si>
  <si>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</si>
  <si>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</si>
  <si>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</si>
  <si>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</si>
  <si>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</si>
  <si>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</si>
  <si>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</si>
  <si>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</si>
  <si>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</si>
  <si>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</si>
  <si>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</si>
  <si>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</si>
  <si>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</si>
  <si>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</si>
  <si>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</si>
  <si>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</si>
  <si>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</si>
  <si>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</si>
  <si>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</si>
  <si>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</si>
  <si>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</si>
  <si>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</si>
  <si>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</si>
  <si>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</si>
  <si>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</si>
  <si>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</si>
  <si>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</si>
  <si>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</si>
  <si>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</si>
  <si>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</si>
  <si>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</si>
  <si>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</si>
  <si>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</si>
  <si>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</si>
  <si>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</si>
  <si>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</si>
  <si>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</si>
  <si>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</si>
  <si>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</si>
  <si>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</si>
  <si>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</si>
  <si>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</si>
  <si>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</si>
  <si>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</si>
  <si>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</si>
  <si>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</si>
  <si>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</si>
  <si>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</si>
  <si>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</si>
  <si>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</si>
  <si>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</si>
  <si>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</si>
  <si>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</si>
  <si>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</si>
  <si>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</si>
  <si>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</si>
  <si>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</si>
  <si>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</si>
  <si>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</si>
  <si>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</si>
  <si>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</si>
  <si>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</si>
  <si>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</si>
  <si>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</si>
  <si>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</si>
  <si>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</si>
  <si>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</si>
  <si>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</si>
  <si>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</si>
  <si>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</si>
  <si>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</si>
  <si>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</si>
  <si>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</si>
  <si>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</si>
  <si>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</si>
  <si>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</si>
  <si>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</si>
  <si>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</si>
  <si>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</si>
  <si>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</si>
  <si>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</si>
  <si>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</si>
  <si>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</si>
  <si>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</si>
  <si>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</si>
  <si>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</si>
  <si>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</si>
  <si>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</si>
  <si>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</si>
  <si>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</si>
  <si>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</si>
  <si>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</si>
  <si>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</si>
  <si>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</si>
  <si>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</si>
  <si>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</si>
  <si>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</si>
  <si>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</si>
  <si>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</si>
  <si>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</si>
  <si>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</si>
  <si>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</si>
  <si>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</si>
  <si>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</si>
  <si>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</si>
  <si>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</si>
  <si>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</si>
  <si>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</si>
  <si>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</si>
  <si>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</si>
  <si>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</si>
  <si>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</si>
  <si>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</si>
  <si>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</si>
  <si>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</si>
  <si>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</si>
  <si>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</si>
  <si>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</si>
  <si>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</si>
  <si>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</si>
  <si>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</si>
  <si>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</si>
  <si>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</si>
  <si>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</si>
  <si>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</si>
  <si>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</si>
  <si>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</si>
  <si>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</si>
  <si>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</si>
  <si>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</si>
  <si>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</si>
  <si>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</si>
  <si>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</si>
  <si>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</si>
  <si>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</si>
  <si>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</si>
  <si>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</si>
  <si>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</si>
  <si>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</si>
  <si>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</si>
  <si>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</si>
  <si>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</si>
  <si>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</si>
  <si>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</si>
  <si>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</si>
  <si>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</si>
  <si>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</si>
  <si>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</si>
  <si>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</si>
  <si>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</si>
  <si>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</si>
  <si>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</si>
  <si>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</si>
  <si>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</si>
  <si>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</si>
  <si>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</si>
  <si>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</si>
  <si>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</si>
  <si>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</si>
  <si>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</si>
  <si>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</si>
  <si>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</si>
  <si>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</si>
  <si>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</si>
  <si>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</si>
  <si>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</si>
  <si>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</si>
  <si>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</si>
  <si>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</si>
  <si>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</si>
  <si>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</si>
  <si>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</si>
  <si>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</si>
  <si>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</si>
  <si>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</si>
  <si>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</si>
  <si>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</si>
  <si>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</si>
  <si>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</si>
  <si>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</si>
  <si>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</si>
  <si>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</si>
  <si>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</si>
  <si>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</si>
  <si>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</si>
  <si>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</si>
  <si>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</si>
  <si>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</si>
  <si>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</si>
  <si>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</si>
  <si>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</si>
  <si>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</si>
  <si>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</si>
  <si>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</si>
  <si>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</si>
  <si>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</si>
  <si>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</si>
  <si>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</si>
  <si>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</si>
  <si>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</si>
  <si>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</si>
  <si>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</si>
  <si>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</si>
  <si>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</si>
  <si>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</si>
  <si>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</si>
  <si>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</si>
  <si>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</si>
  <si>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</si>
  <si>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</si>
  <si>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</si>
  <si>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</si>
  <si>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</si>
  <si>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</si>
  <si>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</si>
  <si>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</si>
  <si>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</si>
  <si>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</si>
  <si>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</si>
  <si>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</si>
  <si>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</si>
  <si>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</si>
  <si>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</si>
  <si>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</si>
  <si>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</si>
  <si>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</si>
  <si>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</si>
  <si>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</si>
  <si>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</si>
  <si>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</si>
  <si>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</si>
  <si>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</si>
  <si>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</si>
  <si>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</si>
  <si>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</si>
  <si>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</si>
  <si>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</si>
  <si>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</si>
  <si>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</si>
  <si>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</si>
  <si>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</si>
  <si>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</si>
  <si>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</si>
  <si>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</si>
  <si>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</si>
  <si>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</si>
  <si>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</si>
  <si>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</si>
  <si>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</si>
  <si>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</si>
  <si>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</si>
  <si>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</si>
  <si>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</si>
  <si>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</si>
  <si>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</si>
  <si>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</si>
  <si>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</si>
  <si>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</si>
  <si>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</si>
  <si>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</si>
  <si>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</si>
  <si>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</si>
  <si>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</si>
  <si>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</si>
  <si>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</si>
  <si>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</si>
  <si>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</si>
  <si>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</si>
  <si>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</si>
  <si>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</si>
  <si>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</si>
  <si>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</si>
  <si>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</si>
  <si>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</si>
  <si>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</si>
  <si>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</si>
  <si>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</si>
  <si>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</si>
  <si>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</si>
  <si>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</si>
  <si>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</si>
  <si>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</si>
  <si>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</si>
  <si>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</si>
  <si>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</si>
  <si>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</si>
  <si>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</si>
  <si>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</si>
  <si>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</si>
  <si>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</si>
  <si>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</si>
  <si>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</si>
  <si>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</si>
  <si>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</si>
  <si>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</si>
  <si>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</si>
  <si>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</si>
  <si>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</si>
  <si>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</si>
  <si>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</si>
  <si>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</si>
  <si>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</si>
  <si>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</si>
  <si>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</si>
  <si>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</si>
  <si>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</si>
  <si>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</si>
  <si>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</si>
  <si>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</si>
  <si>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</si>
  <si>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</si>
  <si>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</si>
  <si>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</si>
  <si>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</si>
  <si>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</si>
  <si>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</si>
  <si>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</si>
  <si>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</si>
  <si>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</si>
  <si>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</si>
  <si>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</si>
  <si>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</si>
  <si>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</si>
  <si>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</si>
  <si>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</si>
  <si>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</si>
  <si>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</si>
  <si>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</si>
  <si>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</si>
  <si>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</si>
  <si>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</si>
  <si>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</si>
  <si>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</si>
  <si>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</si>
  <si>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</si>
  <si>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</si>
  <si>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</si>
  <si>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</si>
  <si>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</si>
  <si>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</si>
  <si>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</si>
  <si>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</si>
  <si>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</si>
  <si>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</si>
  <si>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</si>
  <si>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</si>
  <si>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</si>
  <si>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</si>
  <si>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</si>
  <si>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</si>
  <si>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</si>
  <si>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</si>
  <si>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</si>
  <si>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</si>
  <si>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</si>
  <si>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</si>
  <si>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</si>
  <si>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</si>
  <si>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</si>
  <si>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</si>
  <si>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</si>
  <si>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</si>
  <si>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</si>
  <si>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</si>
  <si>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</si>
  <si>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</si>
  <si>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</si>
  <si>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</si>
  <si>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</si>
  <si>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</si>
  <si>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</si>
  <si>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</si>
  <si>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</si>
  <si>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</si>
  <si>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</si>
  <si>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</si>
  <si>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</si>
  <si>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</si>
  <si>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</si>
  <si>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</si>
  <si>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</si>
  <si>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</si>
  <si>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</si>
  <si>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</si>
  <si>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</si>
  <si>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</si>
  <si>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</si>
  <si>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</si>
  <si>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</si>
  <si>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</si>
  <si>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</si>
  <si>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</si>
  <si>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</si>
  <si>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</si>
  <si>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</si>
  <si>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</si>
  <si>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</si>
  <si>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</si>
  <si>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</si>
  <si>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</si>
  <si>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</si>
  <si>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</si>
  <si>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</si>
  <si>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</si>
  <si>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</si>
  <si>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</si>
  <si>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</si>
  <si>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</si>
  <si>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</si>
  <si>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</si>
  <si>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</si>
  <si>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</si>
  <si>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</si>
  <si>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</si>
  <si>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</si>
  <si>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</si>
  <si>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</si>
  <si>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</si>
  <si>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</si>
  <si>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</si>
  <si>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</si>
  <si>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</si>
  <si>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</si>
  <si>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</si>
  <si>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</si>
  <si>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</si>
  <si>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</si>
  <si>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</si>
  <si>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</si>
  <si>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</si>
  <si>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</si>
  <si>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</si>
  <si>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</si>
  <si>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</si>
  <si>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</si>
  <si>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</si>
  <si>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</si>
  <si>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</si>
  <si>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</si>
  <si>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</si>
  <si>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</si>
  <si>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</si>
  <si>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</si>
  <si>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</si>
  <si>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</si>
  <si>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</si>
  <si>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</si>
  <si>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</si>
  <si>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</si>
  <si>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</si>
  <si>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</si>
  <si>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</si>
  <si>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</si>
  <si>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</si>
  <si>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</si>
  <si>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</si>
  <si>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</si>
  <si>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</si>
  <si>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</si>
  <si>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</si>
  <si>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</si>
  <si>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</si>
  <si>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</si>
  <si>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</si>
  <si>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</si>
  <si>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</si>
  <si>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</si>
  <si>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</si>
  <si>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</si>
  <si>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</si>
  <si>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</si>
  <si>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</si>
  <si>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</si>
  <si>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</si>
  <si>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</si>
  <si>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</si>
  <si>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</si>
  <si>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</si>
  <si>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</si>
  <si>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</si>
  <si>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</si>
  <si>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</si>
  <si>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</si>
  <si>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</si>
  <si>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</si>
  <si>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</si>
  <si>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</si>
  <si>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</si>
  <si>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</si>
  <si>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</si>
  <si>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</si>
  <si>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</si>
  <si>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</si>
  <si>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</si>
  <si>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</si>
  <si>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</si>
  <si>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</si>
  <si>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</si>
  <si>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</si>
  <si>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</si>
  <si>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</si>
  <si>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</si>
  <si>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</si>
  <si>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</si>
  <si>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</si>
  <si>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</si>
  <si>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</si>
  <si>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</si>
  <si>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</si>
  <si>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</si>
  <si>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</si>
  <si>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</si>
  <si>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</si>
  <si>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</si>
  <si>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</si>
  <si>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</si>
  <si>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</si>
  <si>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</si>
  <si>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</si>
  <si>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</si>
  <si>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</si>
  <si>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</si>
  <si>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</si>
  <si>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</si>
  <si>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</si>
  <si>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</si>
  <si>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</si>
  <si>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</si>
  <si>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</si>
  <si>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</si>
  <si>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</si>
  <si>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</si>
  <si>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</si>
  <si>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</si>
  <si>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</si>
  <si>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</si>
  <si>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</si>
  <si>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</si>
  <si>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</si>
  <si>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</si>
  <si>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</si>
  <si>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</si>
  <si>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</si>
  <si>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</si>
  <si>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</si>
  <si>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</si>
  <si>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</si>
  <si>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</si>
  <si>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</si>
  <si>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</si>
  <si>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</si>
  <si>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</si>
  <si>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</si>
  <si>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</si>
  <si>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</si>
  <si>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</si>
  <si>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</si>
  <si>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</si>
  <si>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</si>
  <si>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</si>
  <si>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</si>
  <si>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</si>
  <si>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</si>
  <si>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</si>
  <si>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</si>
  <si>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</si>
  <si>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</si>
  <si>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</si>
  <si>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</si>
  <si>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</si>
  <si>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</si>
  <si>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</si>
  <si>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</si>
  <si>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</si>
  <si>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</si>
  <si>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</si>
  <si>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</si>
  <si>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</si>
  <si>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</si>
  <si>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</si>
  <si>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</si>
  <si>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</si>
  <si>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</si>
  <si>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</si>
  <si>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</si>
  <si>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</si>
  <si>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</si>
  <si>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</si>
  <si>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</si>
  <si>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</si>
  <si>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</si>
  <si>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</si>
  <si>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</si>
  <si>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</si>
  <si>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</si>
  <si>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</si>
  <si>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</si>
  <si>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</si>
  <si>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</si>
  <si>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</si>
  <si>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</si>
  <si>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</si>
  <si>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</si>
  <si>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</si>
  <si>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</si>
  <si>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</si>
  <si>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</si>
  <si>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</si>
  <si>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</si>
  <si>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</si>
  <si>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</si>
  <si>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</si>
  <si>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</si>
  <si>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</si>
  <si>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</si>
  <si>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</si>
  <si>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</si>
  <si>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</si>
  <si>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</si>
  <si>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</si>
  <si>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</si>
  <si>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</si>
  <si>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</si>
  <si>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</si>
  <si>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</si>
  <si>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</si>
  <si>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</si>
  <si>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</si>
  <si>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</si>
  <si>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</si>
  <si>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</si>
  <si>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</si>
  <si>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</si>
  <si>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</si>
  <si>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</si>
  <si>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</si>
  <si>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</si>
  <si>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</si>
  <si>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</si>
  <si>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</si>
  <si>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</si>
  <si>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</si>
  <si>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</si>
  <si>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</si>
  <si>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</si>
  <si>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</si>
  <si>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</si>
  <si>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</si>
  <si>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</si>
  <si>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</si>
  <si>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</si>
  <si>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</si>
  <si>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</si>
  <si>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</si>
  <si>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</si>
  <si>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</si>
  <si>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</si>
  <si>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</si>
  <si>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</si>
  <si>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</si>
  <si>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</si>
  <si>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</si>
  <si>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</si>
  <si>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</si>
  <si>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</si>
  <si>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</si>
  <si>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</si>
  <si>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</si>
  <si>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</si>
  <si>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</si>
  <si>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</si>
  <si>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</si>
  <si>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</si>
  <si>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</si>
  <si>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</si>
  <si>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</si>
  <si>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</si>
  <si>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</si>
  <si>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</si>
  <si>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</si>
  <si>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</si>
  <si>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</si>
  <si>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</si>
  <si>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</si>
  <si>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</si>
  <si>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</si>
  <si>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</si>
  <si>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</si>
  <si>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</si>
  <si>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</si>
  <si>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</si>
  <si>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</si>
  <si>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</si>
  <si>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</si>
  <si>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</si>
  <si>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</si>
  <si>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</si>
  <si>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</si>
  <si>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</si>
  <si>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</si>
  <si>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</si>
  <si>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</si>
  <si>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</si>
  <si>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</si>
  <si>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</si>
  <si>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</si>
  <si>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</si>
  <si>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</si>
  <si>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</si>
  <si>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</si>
  <si>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</si>
  <si>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</si>
  <si>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</si>
  <si>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</si>
  <si>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</si>
  <si>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</si>
  <si>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</si>
  <si>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</si>
  <si>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</si>
  <si>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</si>
  <si>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</si>
  <si>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</si>
  <si>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</si>
  <si>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</si>
  <si>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</si>
  <si>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</si>
  <si>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</si>
  <si>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</si>
  <si>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</si>
  <si>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</si>
  <si>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</si>
  <si>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</si>
  <si>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</si>
  <si>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</si>
  <si>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</si>
  <si>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</si>
  <si>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</si>
  <si>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</si>
  <si>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</si>
  <si>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</si>
  <si>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</si>
  <si>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</si>
  <si>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</si>
  <si>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</si>
  <si>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</si>
  <si>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</si>
  <si>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</si>
  <si>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</si>
  <si>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</si>
  <si>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</si>
  <si>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</si>
  <si>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</si>
  <si>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</si>
  <si>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</si>
  <si>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</si>
  <si>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</si>
  <si>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</si>
  <si>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</si>
  <si>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</si>
  <si>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</si>
  <si>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</si>
  <si>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</si>
  <si>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</si>
  <si>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</si>
  <si>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</si>
  <si>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</si>
  <si>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</si>
  <si>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</si>
  <si>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</si>
  <si>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</si>
  <si>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</si>
  <si>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</si>
  <si>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</si>
  <si>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</si>
  <si>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</si>
  <si>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</si>
  <si>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</si>
  <si>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</si>
  <si>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</si>
  <si>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</si>
  <si>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</si>
  <si>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</si>
  <si>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</si>
  <si>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</si>
  <si>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</si>
  <si>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</si>
  <si>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</si>
  <si>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</si>
  <si>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</si>
  <si>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</si>
  <si>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</si>
  <si>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</si>
  <si>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</si>
  <si>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</si>
  <si>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</si>
  <si>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</si>
  <si>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</si>
  <si>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</si>
  <si>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</si>
  <si>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</si>
  <si>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</si>
  <si>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</si>
  <si>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</si>
  <si>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</si>
  <si>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</si>
  <si>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</si>
  <si>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</si>
  <si>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</si>
  <si>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</si>
  <si>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</si>
  <si>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</si>
  <si>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</si>
  <si>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</si>
  <si>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</si>
  <si>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</si>
  <si>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</si>
  <si>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</si>
  <si>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</si>
  <si>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</si>
  <si>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</si>
  <si>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</si>
  <si>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</si>
  <si>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</si>
  <si>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</si>
  <si>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</si>
  <si>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</si>
  <si>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</si>
  <si>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</si>
  <si>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</si>
  <si>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</si>
  <si>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</si>
  <si>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</si>
  <si>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</si>
  <si>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</si>
  <si>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</si>
  <si>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</si>
  <si>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</si>
  <si>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</si>
  <si>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</si>
  <si>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</si>
  <si>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</si>
  <si>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</si>
  <si>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</si>
  <si>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</si>
  <si>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</si>
  <si>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</si>
  <si>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</si>
  <si>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</si>
  <si>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</si>
  <si>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</si>
  <si>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</si>
  <si>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</si>
  <si>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</si>
  <si>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</si>
  <si>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</si>
  <si>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</si>
  <si>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</si>
  <si>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</si>
  <si>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</si>
  <si>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</si>
  <si>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</si>
  <si>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</si>
  <si>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</si>
  <si>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</si>
  <si>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</si>
  <si>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</si>
  <si>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</si>
  <si>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</si>
  <si>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</si>
  <si>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</si>
  <si>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</si>
  <si>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</si>
  <si>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</si>
  <si>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</si>
  <si>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</si>
  <si>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</si>
  <si>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</si>
  <si>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</si>
  <si>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</si>
  <si>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</si>
  <si>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</si>
  <si>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</si>
  <si>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</si>
  <si>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</si>
  <si>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</si>
  <si>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</si>
  <si>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</si>
  <si>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</si>
  <si>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</si>
  <si>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</si>
  <si>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</si>
  <si>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</si>
  <si>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</si>
  <si>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</si>
  <si>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</si>
  <si>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</si>
  <si>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</si>
  <si>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</si>
  <si>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</si>
  <si>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</si>
  <si>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</si>
  <si>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</si>
  <si>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</si>
  <si>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</si>
  <si>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</si>
  <si>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</si>
  <si>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</si>
  <si>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</si>
  <si>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</si>
  <si>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</si>
  <si>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</si>
  <si>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</si>
  <si>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</si>
  <si>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</si>
  <si>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</si>
  <si>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</si>
  <si>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</si>
  <si>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</si>
  <si>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</si>
  <si>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</si>
  <si>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</si>
  <si>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</si>
  <si>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</si>
  <si>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</si>
  <si>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</si>
  <si>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</si>
  <si>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</si>
  <si>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</si>
  <si>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</si>
  <si>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</si>
  <si>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</si>
  <si>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</si>
  <si>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</si>
  <si>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</si>
  <si>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</si>
  <si>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</si>
  <si>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</si>
  <si>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</si>
  <si>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</si>
  <si>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</si>
  <si>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</si>
  <si>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</si>
  <si>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</si>
  <si>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</si>
  <si>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</si>
  <si>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</si>
  <si>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</si>
  <si>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</si>
  <si>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</si>
  <si>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</si>
  <si>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</si>
  <si>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</si>
  <si>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</si>
  <si>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</si>
  <si>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</si>
  <si>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</si>
  <si>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</si>
  <si>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</si>
  <si>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</si>
  <si>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</si>
  <si>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</si>
  <si>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</si>
  <si>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</si>
  <si>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</si>
  <si>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</si>
  <si>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</si>
  <si>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</si>
  <si>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</si>
  <si>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</si>
  <si>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</si>
  <si>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</si>
  <si>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</si>
  <si>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</si>
  <si>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</si>
  <si>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</si>
  <si>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</si>
  <si>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</si>
  <si>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</si>
  <si>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</si>
  <si>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</si>
  <si>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</si>
  <si>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</si>
  <si>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</si>
  <si>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</si>
  <si>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</si>
  <si>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</si>
  <si>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</si>
  <si>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</si>
  <si>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</si>
  <si>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</si>
  <si>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</si>
  <si>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</si>
  <si>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</si>
  <si>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</si>
  <si>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</si>
  <si>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</si>
  <si>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</si>
  <si>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</si>
  <si>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</si>
  <si>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</si>
  <si>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</si>
  <si>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</si>
  <si>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</si>
  <si>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</si>
  <si>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</si>
  <si>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</si>
  <si>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</si>
  <si>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</si>
  <si>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</si>
  <si>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</si>
  <si>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</si>
  <si>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</si>
  <si>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</si>
  <si>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</si>
  <si>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</si>
  <si>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</si>
  <si>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</si>
  <si>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</si>
  <si>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</si>
  <si>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</si>
  <si>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</si>
  <si>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</si>
  <si>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</si>
  <si>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</si>
  <si>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</si>
  <si>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</si>
  <si>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</si>
  <si>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</si>
  <si>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</si>
  <si>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</si>
  <si>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</si>
  <si>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</si>
  <si>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</si>
  <si>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</si>
  <si>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</si>
  <si>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</si>
  <si>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</si>
  <si>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</si>
  <si>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</si>
  <si>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</si>
  <si>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</si>
  <si>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</si>
  <si>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</si>
  <si>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</si>
  <si>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</si>
  <si>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</si>
  <si>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</si>
  <si>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</si>
  <si>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</si>
  <si>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</si>
  <si>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</si>
  <si>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</si>
  <si>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</si>
  <si>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</si>
  <si>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</si>
  <si>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</si>
  <si>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</si>
  <si>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</si>
  <si>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</si>
  <si>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</si>
  <si>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</si>
  <si>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</si>
  <si>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</si>
  <si>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</si>
  <si>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</si>
  <si>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</si>
  <si>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</si>
  <si>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</si>
  <si>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</si>
  <si>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</si>
  <si>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</si>
  <si>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</si>
  <si>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</si>
  <si>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</si>
  <si>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</si>
  <si>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</si>
  <si>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</si>
  <si>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</si>
  <si>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</si>
  <si>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</si>
  <si>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</si>
  <si>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</si>
  <si>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</si>
  <si>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</si>
  <si>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</si>
  <si>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</si>
  <si>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</si>
  <si>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</si>
  <si>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</si>
  <si>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</si>
  <si>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</si>
  <si>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</si>
  <si>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</si>
  <si>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</si>
  <si>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</si>
  <si>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</si>
  <si>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</si>
  <si>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</si>
  <si>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</si>
  <si>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</si>
  <si>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</si>
  <si>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</si>
  <si>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</si>
  <si>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</si>
  <si>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</si>
  <si>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</si>
  <si>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</si>
  <si>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</si>
  <si>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</si>
  <si>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</si>
  <si>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</si>
  <si>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</si>
  <si>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</si>
  <si>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</si>
  <si>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</si>
  <si>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</si>
  <si>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</si>
  <si>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</si>
  <si>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</si>
  <si>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</si>
  <si>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</si>
  <si>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</si>
  <si>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</si>
  <si>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</si>
  <si>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</si>
  <si>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</si>
  <si>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</si>
  <si>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</si>
  <si>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</si>
  <si>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</si>
  <si>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</si>
  <si>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</si>
  <si>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</si>
  <si>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</si>
  <si>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</si>
  <si>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</si>
  <si>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</si>
  <si>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</si>
  <si>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</si>
  <si>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</si>
  <si>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</si>
  <si>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</si>
  <si>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</si>
  <si>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</si>
  <si>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</si>
  <si>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</si>
  <si>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</si>
  <si>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</si>
  <si>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</si>
  <si>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</si>
  <si>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</si>
  <si>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</si>
  <si>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</si>
  <si>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</si>
  <si>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</si>
  <si>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</si>
  <si>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</si>
  <si>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</si>
  <si>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</si>
  <si>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</si>
  <si>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</si>
  <si>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</si>
  <si>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</si>
  <si>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</si>
  <si>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</si>
  <si>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</si>
  <si>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</si>
  <si>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</si>
  <si>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</si>
  <si>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</si>
  <si>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</si>
  <si>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</si>
  <si>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</si>
  <si>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</si>
  <si>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</si>
  <si>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</si>
  <si>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</si>
  <si>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</si>
  <si>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</si>
  <si>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</si>
  <si>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</si>
  <si>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</si>
  <si>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</si>
  <si>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</si>
  <si>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</si>
  <si>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</si>
  <si>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</si>
  <si>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</si>
  <si>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</si>
  <si>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</si>
  <si>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</si>
  <si>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</si>
  <si>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</si>
  <si>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</si>
  <si>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</si>
  <si>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</si>
  <si>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</si>
  <si>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</si>
  <si>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</si>
  <si>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</si>
  <si>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</si>
  <si>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</si>
  <si>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</si>
  <si>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</si>
  <si>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</si>
  <si>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</si>
  <si>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</si>
  <si>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</si>
  <si>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</si>
  <si>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</si>
  <si>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</si>
  <si>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</si>
  <si>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</si>
  <si>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</si>
  <si>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</si>
  <si>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</si>
  <si>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</si>
  <si>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</si>
  <si>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</si>
  <si>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</si>
  <si>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</si>
  <si>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</si>
  <si>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</si>
  <si>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</si>
  <si>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</si>
  <si>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</si>
  <si>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</si>
  <si>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</si>
  <si>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</si>
  <si>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</si>
  <si>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</si>
  <si>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</si>
  <si>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</si>
  <si>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</si>
  <si>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</si>
  <si>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</si>
  <si>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</si>
  <si>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</si>
  <si>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</si>
  <si>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</si>
  <si>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</si>
  <si>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</si>
  <si>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</si>
  <si>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</si>
  <si>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</si>
  <si>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</si>
  <si>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</si>
  <si>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</si>
  <si>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</si>
  <si>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</si>
  <si>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</si>
  <si>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</si>
  <si>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</si>
  <si>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</si>
  <si>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</si>
  <si>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</si>
  <si>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</si>
  <si>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</si>
  <si>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</si>
  <si>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</si>
  <si>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</si>
  <si>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</si>
  <si>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</si>
  <si>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</si>
  <si>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</si>
  <si>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</si>
  <si>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</si>
  <si>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</si>
  <si>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</si>
  <si>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</si>
  <si>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</si>
  <si>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</si>
  <si>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</si>
  <si>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</si>
  <si>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</si>
  <si>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</si>
  <si>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</si>
  <si>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</si>
  <si>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</si>
  <si>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</si>
  <si>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</si>
  <si>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</si>
  <si>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</si>
  <si>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</si>
  <si>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</si>
  <si>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</si>
  <si>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</si>
  <si>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</si>
  <si>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</si>
  <si>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</si>
  <si>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</si>
  <si>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</si>
  <si>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</si>
  <si>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</si>
  <si>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</si>
  <si>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</si>
  <si>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</si>
  <si>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</si>
  <si>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</si>
  <si>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</si>
  <si>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</si>
  <si>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</si>
  <si>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</si>
  <si>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</si>
  <si>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</si>
  <si>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</si>
  <si>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</si>
  <si>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</si>
  <si>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</si>
  <si>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</si>
  <si>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</si>
  <si>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</si>
  <si>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</si>
  <si>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</si>
  <si>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</si>
  <si>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</si>
  <si>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</si>
  <si>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</si>
  <si>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</si>
  <si>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</si>
  <si>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</si>
  <si>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</si>
  <si>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</si>
  <si>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</si>
  <si>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</si>
  <si>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</si>
  <si>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</si>
  <si>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</si>
  <si>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</si>
  <si>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</si>
  <si>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</si>
  <si>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</si>
  <si>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</si>
  <si>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</si>
  <si>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</si>
  <si>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</si>
  <si>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</si>
  <si>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</si>
  <si>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</si>
  <si>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</si>
  <si>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</si>
  <si>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</si>
  <si>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</si>
  <si>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</si>
  <si>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</si>
  <si>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</si>
  <si>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</si>
  <si>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</si>
  <si>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</si>
  <si>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</si>
  <si>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</si>
  <si>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</si>
  <si>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</si>
  <si>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</si>
  <si>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</si>
  <si>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</si>
  <si>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</si>
  <si>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</si>
  <si>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</si>
  <si>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</si>
  <si>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</si>
  <si>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</si>
  <si>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</si>
  <si>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</si>
  <si>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</si>
  <si>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</si>
  <si>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</si>
  <si>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</si>
  <si>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</si>
  <si>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</si>
  <si>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</si>
  <si>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</si>
  <si>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</si>
  <si>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</si>
  <si>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</si>
  <si>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</si>
  <si>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</si>
  <si>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</si>
  <si>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</si>
  <si>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</si>
  <si>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</si>
  <si>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</si>
  <si>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</si>
  <si>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</si>
  <si>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</si>
  <si>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</si>
  <si>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</si>
  <si>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</si>
  <si>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</si>
  <si>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</si>
  <si>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</si>
  <si>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</si>
  <si>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</si>
  <si>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</si>
  <si>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</si>
  <si>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</si>
  <si>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</si>
  <si>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</si>
  <si>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</si>
  <si>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</si>
  <si>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</si>
  <si>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</si>
  <si>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</si>
  <si>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</si>
  <si>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</si>
  <si>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</si>
  <si>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</si>
  <si>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</si>
  <si>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</si>
  <si>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</si>
  <si>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</si>
  <si>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</si>
  <si>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</si>
  <si>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</si>
  <si>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</si>
  <si>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</si>
  <si>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</si>
  <si>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</si>
  <si>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</si>
  <si>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</si>
  <si>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</si>
  <si>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</si>
  <si>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</si>
  <si>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</si>
  <si>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</si>
  <si>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</si>
  <si>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</si>
  <si>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</si>
  <si>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</si>
  <si>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</si>
  <si>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</si>
  <si>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</si>
  <si>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</si>
  <si>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</si>
  <si>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</si>
  <si>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</si>
  <si>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</si>
  <si>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</si>
  <si>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</si>
  <si>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</si>
  <si>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</si>
  <si>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</si>
  <si>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</si>
  <si>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</si>
  <si>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</si>
  <si>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</si>
  <si>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</si>
  <si>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</si>
  <si>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</si>
  <si>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</si>
  <si>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</si>
  <si>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</si>
  <si>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</si>
  <si>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</si>
  <si>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</si>
  <si>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</si>
  <si>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</si>
  <si>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</si>
  <si>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</si>
  <si>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</si>
  <si>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</si>
  <si>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</si>
  <si>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</si>
  <si>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</si>
  <si>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</si>
  <si>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</si>
  <si>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</si>
  <si>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</si>
  <si>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</si>
  <si>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</si>
  <si>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</si>
  <si>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</si>
  <si>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</si>
  <si>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</si>
  <si>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</si>
  <si>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</si>
  <si>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</si>
  <si>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</si>
  <si>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</si>
  <si>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</si>
  <si>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</si>
  <si>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</si>
  <si>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</si>
  <si>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</si>
  <si>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</si>
  <si>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</si>
  <si>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</si>
  <si>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</si>
  <si>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</si>
  <si>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</si>
  <si>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</si>
  <si>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</si>
  <si>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</si>
  <si>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</si>
  <si>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</si>
  <si>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</si>
  <si>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</si>
  <si>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</si>
  <si>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</si>
  <si>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</si>
  <si>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</si>
  <si>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</si>
  <si>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</si>
  <si>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</si>
  <si>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</si>
  <si>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</si>
  <si>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</si>
  <si>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</si>
  <si>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</si>
  <si>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</si>
  <si>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</si>
  <si>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</si>
  <si>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</si>
  <si>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</si>
  <si>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</si>
  <si>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</si>
  <si>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</si>
  <si>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</si>
  <si>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</si>
  <si>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</si>
  <si>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</si>
  <si>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</si>
  <si>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</si>
  <si>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</si>
  <si>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</si>
  <si>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</si>
  <si>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</si>
  <si>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</si>
  <si>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</si>
  <si>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</si>
  <si>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</si>
  <si>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</si>
  <si>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</si>
  <si>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</si>
  <si>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</si>
  <si>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</si>
  <si>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</si>
  <si>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</si>
  <si>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</si>
  <si>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</si>
  <si>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</si>
  <si>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</si>
  <si>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</si>
  <si>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</si>
  <si>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</si>
  <si>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</si>
  <si>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</si>
  <si>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</si>
  <si>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</si>
  <si>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</si>
  <si>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</si>
  <si>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</si>
  <si>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</si>
  <si>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</si>
  <si>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</si>
  <si>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</si>
  <si>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</si>
  <si>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</si>
  <si>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</si>
  <si>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</si>
  <si>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</si>
  <si>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</si>
  <si>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</si>
  <si>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</si>
  <si>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</si>
  <si>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</si>
  <si>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</si>
  <si>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</si>
  <si>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</si>
  <si>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</si>
  <si>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</si>
  <si>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</si>
  <si>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</si>
  <si>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</si>
  <si>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</si>
  <si>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</si>
  <si>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</si>
  <si>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</si>
  <si>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</si>
  <si>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</si>
  <si>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</si>
  <si>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</si>
  <si>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</si>
  <si>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</si>
  <si>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</si>
  <si>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</si>
  <si>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</si>
  <si>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</si>
  <si>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</si>
  <si>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</si>
  <si>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</si>
  <si>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</si>
  <si>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</si>
  <si>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</si>
  <si>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</si>
  <si>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</si>
  <si>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</si>
  <si>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</si>
  <si>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</si>
  <si>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</si>
  <si>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</si>
  <si>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</si>
  <si>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</si>
  <si>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</si>
  <si>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</si>
  <si>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</si>
  <si>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</si>
  <si>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</si>
  <si>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</si>
  <si>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</si>
  <si>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</si>
  <si>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</si>
  <si>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</si>
  <si>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</si>
  <si>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</si>
  <si>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</si>
  <si>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</si>
  <si>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</si>
  <si>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</si>
  <si>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</si>
  <si>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</si>
  <si>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</si>
  <si>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</si>
  <si>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</si>
  <si>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</si>
  <si>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</si>
  <si>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</si>
  <si>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</si>
  <si>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</si>
  <si>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</si>
  <si>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</si>
  <si>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</si>
  <si>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</si>
  <si>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</si>
  <si>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</si>
  <si>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</si>
  <si>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</si>
  <si>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</si>
  <si>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</si>
  <si>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</si>
  <si>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</si>
  <si>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</si>
  <si>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</si>
  <si>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</si>
  <si>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</si>
  <si>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</si>
  <si>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</si>
  <si>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</si>
  <si>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</si>
  <si>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</si>
  <si>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</si>
  <si>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</si>
  <si>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</si>
  <si>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</si>
  <si>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</si>
  <si>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</si>
  <si>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</si>
  <si>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</si>
  <si>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</si>
  <si>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</si>
  <si>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</si>
  <si>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</si>
  <si>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</si>
  <si>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</si>
  <si>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</si>
  <si>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</si>
  <si>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</si>
  <si>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</si>
  <si>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</si>
  <si>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</si>
  <si>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</si>
  <si>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</si>
  <si>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</si>
  <si>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</si>
  <si>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</si>
  <si>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</si>
  <si>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</si>
  <si>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</si>
  <si>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</si>
  <si>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</si>
  <si>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</si>
  <si>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</si>
  <si>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</si>
  <si>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</si>
  <si>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</si>
  <si>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</si>
  <si>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</si>
  <si>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</si>
  <si>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</si>
  <si>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</si>
  <si>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</si>
  <si>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</si>
  <si>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</si>
  <si>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</si>
  <si>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</si>
  <si>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</si>
  <si>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</si>
  <si>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</si>
  <si>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</si>
  <si>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</si>
  <si>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</si>
  <si>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</si>
  <si>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</si>
  <si>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</si>
  <si>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</si>
  <si>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</si>
  <si>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</si>
  <si>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</si>
  <si>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</si>
  <si>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</si>
  <si>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</si>
  <si>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</si>
  <si>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</si>
  <si>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</si>
  <si>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</si>
  <si>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</si>
  <si>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</si>
  <si>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</si>
  <si>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</si>
  <si>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</si>
  <si>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</si>
  <si>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</si>
  <si>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</si>
  <si>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</si>
  <si>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</si>
  <si>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</si>
  <si>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</si>
  <si>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</si>
  <si>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</si>
  <si>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</si>
  <si>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</si>
  <si>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</si>
  <si>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</si>
  <si>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</si>
  <si>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</si>
  <si>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</si>
  <si>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</si>
  <si>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</si>
  <si>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</si>
  <si>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</si>
  <si>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</si>
  <si>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</si>
  <si>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</si>
  <si>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</si>
  <si>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</si>
  <si>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</si>
  <si>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</si>
  <si>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</si>
  <si>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</si>
  <si>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</si>
  <si>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</si>
  <si>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</si>
  <si>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</si>
  <si>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</si>
  <si>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</si>
  <si>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</si>
  <si>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</si>
  <si>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</si>
  <si>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</si>
  <si>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</si>
  <si>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</si>
  <si>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</si>
  <si>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</si>
  <si>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</si>
  <si>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</si>
  <si>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</si>
  <si>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</si>
  <si>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</si>
  <si>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</si>
  <si>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</si>
  <si>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</si>
  <si>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</si>
  <si>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</si>
  <si>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</si>
  <si>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</si>
  <si>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</si>
  <si>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</si>
  <si>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</si>
  <si>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</si>
  <si>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</si>
  <si>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</si>
  <si>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</si>
  <si>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</si>
  <si>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</si>
  <si>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</si>
  <si>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</si>
  <si>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</si>
  <si>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</si>
  <si>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</si>
  <si>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</si>
  <si>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</si>
  <si>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</si>
  <si>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</si>
  <si>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</si>
  <si>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</si>
  <si>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</si>
  <si>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</si>
  <si>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</si>
  <si>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</si>
  <si>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</si>
  <si>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</si>
  <si>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</si>
  <si>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</si>
  <si>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</si>
  <si>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</si>
  <si>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</si>
  <si>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</si>
  <si>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</si>
  <si>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</si>
  <si>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</si>
  <si>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</si>
  <si>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</si>
  <si>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</si>
  <si>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</si>
  <si>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</si>
  <si>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</si>
  <si>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</si>
  <si>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</si>
  <si>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</si>
  <si>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</si>
  <si>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</si>
  <si>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</si>
  <si>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</si>
  <si>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</si>
  <si>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</si>
  <si>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</si>
  <si>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</si>
  <si>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</si>
  <si>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</si>
  <si>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</si>
  <si>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</si>
  <si>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</si>
  <si>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</si>
  <si>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</si>
  <si>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</si>
  <si>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</si>
  <si>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</si>
  <si>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</si>
  <si>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</si>
  <si>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</si>
  <si>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</si>
  <si>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</si>
  <si>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</si>
  <si>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</si>
  <si>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</si>
  <si>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</si>
  <si>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</si>
  <si>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</si>
  <si>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</si>
  <si>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</si>
  <si>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</si>
  <si>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</si>
  <si>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</si>
  <si>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</si>
  <si>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</si>
  <si>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</si>
  <si>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</si>
  <si>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</si>
  <si>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</si>
  <si>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</si>
  <si>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</si>
  <si>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</si>
  <si>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</si>
  <si>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</si>
  <si>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</si>
  <si>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</si>
  <si>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</si>
  <si>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</si>
  <si>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</si>
  <si>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</si>
  <si>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</si>
  <si>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</si>
  <si>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</si>
  <si>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</si>
  <si>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</si>
  <si>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</si>
  <si>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</si>
  <si>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</si>
  <si>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</si>
  <si>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</si>
  <si>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</si>
  <si>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</si>
  <si>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</si>
  <si>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</si>
  <si>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</si>
  <si>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</si>
  <si>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</si>
  <si>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</si>
  <si>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</si>
  <si>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</si>
  <si>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</si>
  <si>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</si>
  <si>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</si>
  <si>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</si>
  <si>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</si>
  <si>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</si>
  <si>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</si>
  <si>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</si>
  <si>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</si>
  <si>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</si>
  <si>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</si>
  <si>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</si>
  <si>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</si>
  <si>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</si>
  <si>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</si>
  <si>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</si>
  <si>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</si>
  <si>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</si>
  <si>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</si>
  <si>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</si>
  <si>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</si>
  <si>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</si>
  <si>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</si>
  <si>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</si>
  <si>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</si>
  <si>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</si>
  <si>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</si>
  <si>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</si>
  <si>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</si>
  <si>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</si>
  <si>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</si>
  <si>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</si>
  <si>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</si>
  <si>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</si>
  <si>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</si>
  <si>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</si>
  <si>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</si>
  <si>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</si>
  <si>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</si>
  <si>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</si>
  <si>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</si>
  <si>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</si>
  <si>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</si>
  <si>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</si>
  <si>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</si>
  <si>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</si>
  <si>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</si>
  <si>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</si>
  <si>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</si>
  <si>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</si>
  <si>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</si>
  <si>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</si>
  <si>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</si>
  <si>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</si>
  <si>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</si>
  <si>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</si>
  <si>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</si>
  <si>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</si>
  <si>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</si>
  <si>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</si>
  <si>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</si>
  <si>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</si>
  <si>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</si>
  <si>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</si>
  <si>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</si>
  <si>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</si>
  <si>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</si>
  <si>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</si>
  <si>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</si>
  <si>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</si>
  <si>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</si>
  <si>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</si>
  <si>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</si>
  <si>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</si>
  <si>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</si>
  <si>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</si>
  <si>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</si>
  <si>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</si>
  <si>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</si>
  <si>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</si>
  <si>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</si>
  <si>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</si>
  <si>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</si>
  <si>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</si>
  <si>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</si>
  <si>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</si>
  <si>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</si>
  <si>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</si>
  <si>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</si>
  <si>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</si>
  <si>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</si>
  <si>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</si>
  <si>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</si>
  <si>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</si>
  <si>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</si>
  <si>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</si>
  <si>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</si>
  <si>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</si>
  <si>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</si>
  <si>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</si>
  <si>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</si>
  <si>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</si>
  <si>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</si>
  <si>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</si>
  <si>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</si>
  <si>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</si>
  <si>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</si>
  <si>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</si>
  <si>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</si>
  <si>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</si>
  <si>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</si>
  <si>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</si>
  <si>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</si>
  <si>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</si>
  <si>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</si>
  <si>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</si>
  <si>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</si>
  <si>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</si>
  <si>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</si>
  <si>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</si>
  <si>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</si>
  <si>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</si>
  <si>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</si>
  <si>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</si>
  <si>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</si>
  <si>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</si>
  <si>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</si>
  <si>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</si>
  <si>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</si>
  <si>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</si>
  <si>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</si>
  <si>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</si>
  <si>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</si>
  <si>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</si>
  <si>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</si>
  <si>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</si>
  <si>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</si>
  <si>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</si>
  <si>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</si>
  <si>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</si>
  <si>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</si>
  <si>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</si>
  <si>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</si>
  <si>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</si>
  <si>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</si>
  <si>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</si>
  <si>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</si>
  <si>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</si>
  <si>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</si>
  <si>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</si>
  <si>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</si>
  <si>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</si>
  <si>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</si>
  <si>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</si>
  <si>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</si>
  <si>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</si>
  <si>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</si>
  <si>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</si>
  <si>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</si>
  <si>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</si>
  <si>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</si>
  <si>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</si>
  <si>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</si>
  <si>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</si>
  <si>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</si>
  <si>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</si>
  <si>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</si>
  <si>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</si>
  <si>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</si>
  <si>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</si>
  <si>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</si>
  <si>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</si>
  <si>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</si>
  <si>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</si>
  <si>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</si>
  <si>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</si>
  <si>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</si>
  <si>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</si>
  <si>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</si>
  <si>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</si>
  <si>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</si>
  <si>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</si>
  <si>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</si>
  <si>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</si>
  <si>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</si>
  <si>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</si>
  <si>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</si>
  <si>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</si>
  <si>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</si>
  <si>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</si>
  <si>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</si>
  <si>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</si>
  <si>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</si>
  <si>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</si>
  <si>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</si>
  <si>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</si>
  <si>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</si>
  <si>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</si>
  <si>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</si>
  <si>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</si>
  <si>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</si>
  <si>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</si>
  <si>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</si>
  <si>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</si>
  <si>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</si>
  <si>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</si>
  <si>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</si>
  <si>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</si>
  <si>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</si>
  <si>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</si>
  <si>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</si>
  <si>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</si>
  <si>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</si>
  <si>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</si>
  <si>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</si>
  <si>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</si>
  <si>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</si>
  <si>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</si>
  <si>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</si>
  <si>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</si>
  <si>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</si>
  <si>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</si>
  <si>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</si>
  <si>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</si>
  <si>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</si>
  <si>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</si>
  <si>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</si>
  <si>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</si>
  <si>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</si>
  <si>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</si>
  <si>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</si>
  <si>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</si>
  <si>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</si>
  <si>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</si>
  <si>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</si>
  <si>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</si>
  <si>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</si>
  <si>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</si>
  <si>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</si>
  <si>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</si>
  <si>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</si>
  <si>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</si>
  <si>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</si>
  <si>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</si>
  <si>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</si>
  <si>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</si>
  <si>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</si>
  <si>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</si>
  <si>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</si>
  <si>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</si>
  <si>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</si>
  <si>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</si>
  <si>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</si>
  <si>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</si>
  <si>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</si>
  <si>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</si>
  <si>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</si>
  <si>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</si>
  <si>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</si>
  <si>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</si>
  <si>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</si>
  <si>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</si>
  <si>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</si>
  <si>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</si>
  <si>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</si>
  <si>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</si>
  <si>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</si>
  <si>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</si>
  <si>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</si>
  <si>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</si>
  <si>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</si>
  <si>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</si>
  <si>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</si>
  <si>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</si>
  <si>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</si>
  <si>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</si>
  <si>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</si>
  <si>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</si>
  <si>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</si>
  <si>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</si>
  <si>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</si>
  <si>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</si>
  <si>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</si>
  <si>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</si>
  <si>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</si>
  <si>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</si>
  <si>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</si>
  <si>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</si>
  <si>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</si>
  <si>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</si>
  <si>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</si>
  <si>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</si>
  <si>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</si>
  <si>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</si>
  <si>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</si>
  <si>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</si>
  <si>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</si>
  <si>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</si>
  <si>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</si>
  <si>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</si>
  <si>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</si>
  <si>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</si>
  <si>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</si>
  <si>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</si>
  <si>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</si>
  <si>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</si>
  <si>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</si>
  <si>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</si>
  <si>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</si>
  <si>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</si>
  <si>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</si>
  <si>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</si>
  <si>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</si>
  <si>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</si>
  <si>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</si>
  <si>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</si>
  <si>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</si>
  <si>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</si>
  <si>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</si>
  <si>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</si>
  <si>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</si>
  <si>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</si>
  <si>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</si>
  <si>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</si>
  <si>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</si>
  <si>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</si>
  <si>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</si>
  <si>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</si>
  <si>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</si>
  <si>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</si>
  <si>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</si>
  <si>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</si>
  <si>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</si>
  <si>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</si>
  <si>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</si>
  <si>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</si>
  <si>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</si>
  <si>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</si>
  <si>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</si>
  <si>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</si>
  <si>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</si>
  <si>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</si>
  <si>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</si>
  <si>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</si>
  <si>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</si>
  <si>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</si>
  <si>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</si>
  <si>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</si>
  <si>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</si>
  <si>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</si>
  <si>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</si>
  <si>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</si>
  <si>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</si>
  <si>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</si>
  <si>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</si>
  <si>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</si>
  <si>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</si>
  <si>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</si>
  <si>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</si>
  <si>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</si>
  <si>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</si>
  <si>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</si>
  <si>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</si>
  <si>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</si>
  <si>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</si>
  <si>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</si>
  <si>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</si>
  <si>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</si>
  <si>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</si>
  <si>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</si>
  <si>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</si>
  <si>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</si>
  <si>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</si>
  <si>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</si>
  <si>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</si>
  <si>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</si>
  <si>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</si>
  <si>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</si>
  <si>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</si>
  <si>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</si>
  <si>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</si>
  <si>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</si>
  <si>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</si>
  <si>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</si>
  <si>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</si>
  <si>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</si>
  <si>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</si>
  <si>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</si>
  <si>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</si>
  <si>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</si>
  <si>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</si>
  <si>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</si>
  <si>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</si>
  <si>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</si>
  <si>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</si>
  <si>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</si>
  <si>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</si>
  <si>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</si>
  <si>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</si>
  <si>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</si>
  <si>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</si>
  <si>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</si>
  <si>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</si>
  <si>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</si>
  <si>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</si>
  <si>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</si>
  <si>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</si>
  <si>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</si>
  <si>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</si>
  <si>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</si>
  <si>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</si>
  <si>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</si>
  <si>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</si>
  <si>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</si>
  <si>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</si>
  <si>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</si>
  <si>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</si>
  <si>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</si>
  <si>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</si>
  <si>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</si>
  <si>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</si>
  <si>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</si>
  <si>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</si>
  <si>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</si>
  <si>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</si>
  <si>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</si>
  <si>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</si>
  <si>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</si>
  <si>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</si>
  <si>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</si>
  <si>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</si>
  <si>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</si>
  <si>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</si>
  <si>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</si>
  <si>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</si>
  <si>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</si>
  <si>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</si>
  <si>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</si>
  <si>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</si>
  <si>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</si>
  <si>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</si>
  <si>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</si>
  <si>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</si>
  <si>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</si>
  <si>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</si>
  <si>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</si>
  <si>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</si>
  <si>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</si>
  <si>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</si>
  <si>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</si>
  <si>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</si>
  <si>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</si>
  <si>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</si>
  <si>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</si>
  <si>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</si>
  <si>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</si>
  <si>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</si>
  <si>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</si>
  <si>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</si>
  <si>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</si>
  <si>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</si>
  <si>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</si>
  <si>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</si>
  <si>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</si>
  <si>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</si>
  <si>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</si>
  <si>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</si>
  <si>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</si>
  <si>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</si>
  <si>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</si>
  <si>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</si>
  <si>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</si>
  <si>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</si>
  <si>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</si>
  <si>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</si>
  <si>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</si>
  <si>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</si>
  <si>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</si>
  <si>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</si>
  <si>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</si>
  <si>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</si>
  <si>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</si>
  <si>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</si>
  <si>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</si>
  <si>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</si>
  <si>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</si>
  <si>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</si>
  <si>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</si>
  <si>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</si>
  <si>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</si>
  <si>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</si>
  <si>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</si>
  <si>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</si>
  <si>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</si>
  <si>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</si>
  <si>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</si>
  <si>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</si>
  <si>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</si>
  <si>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</si>
  <si>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</si>
  <si>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</si>
  <si>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</si>
  <si>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</si>
  <si>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</si>
  <si>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</si>
  <si>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</si>
  <si>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</si>
  <si>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</si>
  <si>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</si>
  <si>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</si>
  <si>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</si>
  <si>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</si>
  <si>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</si>
  <si>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</si>
  <si>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</si>
  <si>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</si>
  <si>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</si>
  <si>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</si>
  <si>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</si>
  <si>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</si>
  <si>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</si>
  <si>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</si>
  <si>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</si>
  <si>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</si>
  <si>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</si>
  <si>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</si>
  <si>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</si>
  <si>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</si>
  <si>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</si>
  <si>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</si>
  <si>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</si>
  <si>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</si>
  <si>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</si>
  <si>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</si>
  <si>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</si>
  <si>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</si>
  <si>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</si>
  <si>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</si>
  <si>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</si>
  <si>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</si>
  <si>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</si>
  <si>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</si>
  <si>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</si>
  <si>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</si>
  <si>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</si>
  <si>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</si>
  <si>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</si>
  <si>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</si>
  <si>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</si>
  <si>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</si>
  <si>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</si>
  <si>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</si>
  <si>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</si>
  <si>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</si>
  <si>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</si>
  <si>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</si>
  <si>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</si>
  <si>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</si>
  <si>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</si>
  <si>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</si>
  <si>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</si>
  <si>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</si>
  <si>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</si>
  <si>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</si>
  <si>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</si>
  <si>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</si>
  <si>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</si>
  <si>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</si>
  <si>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</si>
  <si>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</si>
  <si>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</si>
  <si>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</si>
  <si>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</si>
  <si>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</si>
  <si>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</si>
  <si>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</si>
  <si>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</si>
  <si>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</si>
  <si>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</si>
  <si>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</si>
  <si>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</si>
  <si>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</si>
  <si>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</si>
  <si>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</si>
  <si>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</si>
  <si>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</si>
  <si>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</si>
  <si>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</si>
  <si>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</si>
  <si>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</si>
  <si>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</si>
  <si>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</si>
  <si>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</si>
  <si>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</si>
  <si>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</si>
  <si>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</si>
  <si>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</si>
  <si>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</si>
  <si>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</si>
  <si>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</si>
  <si>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</si>
  <si>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</si>
  <si>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</si>
  <si>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</si>
  <si>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</si>
  <si>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</si>
  <si>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</si>
  <si>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</si>
  <si>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</si>
  <si>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</si>
  <si>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</si>
  <si>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</si>
  <si>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</si>
  <si>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</si>
  <si>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</si>
  <si>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</si>
  <si>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</si>
  <si>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</si>
  <si>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</si>
  <si>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</si>
  <si>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</si>
  <si>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</si>
  <si>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</si>
  <si>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</si>
  <si>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</si>
  <si>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</si>
  <si>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</si>
  <si>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</si>
  <si>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</si>
  <si>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</si>
  <si>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</si>
  <si>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</si>
  <si>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</si>
  <si>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</si>
  <si>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</si>
  <si>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</si>
  <si>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</si>
  <si>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</si>
  <si>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</si>
  <si>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</si>
  <si>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</si>
  <si>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</si>
  <si>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</si>
  <si>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</si>
  <si>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</si>
  <si>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</si>
  <si>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</si>
  <si>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</si>
  <si>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</si>
  <si>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</si>
  <si>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</si>
  <si>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</si>
  <si>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</si>
  <si>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</si>
  <si>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</si>
  <si>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</si>
  <si>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</si>
  <si>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</si>
  <si>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</si>
  <si>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</si>
  <si>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</si>
  <si>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</si>
  <si>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</si>
  <si>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</si>
  <si>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</si>
  <si>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</si>
  <si>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</si>
  <si>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</si>
  <si>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</si>
  <si>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</si>
  <si>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</si>
  <si>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</si>
  <si>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</si>
  <si>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</si>
  <si>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</si>
  <si>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</si>
  <si>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</si>
  <si>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</si>
  <si>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</si>
  <si>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</si>
  <si>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</si>
  <si>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</si>
  <si>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</si>
  <si>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</si>
  <si>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</si>
  <si>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</si>
  <si>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</si>
  <si>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</si>
  <si>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</si>
  <si>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</si>
  <si>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</si>
  <si>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</si>
  <si>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</si>
  <si>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</si>
  <si>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</si>
  <si>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</si>
  <si>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</si>
  <si>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</si>
  <si>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</si>
  <si>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</si>
  <si>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</si>
  <si>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</si>
  <si>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</si>
  <si>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</si>
  <si>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</si>
  <si>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</si>
  <si>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</si>
  <si>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</si>
  <si>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</si>
  <si>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</si>
  <si>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</si>
  <si>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</si>
  <si>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</si>
  <si>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</si>
  <si>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</si>
  <si>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</si>
  <si>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</si>
  <si>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</si>
  <si>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</si>
  <si>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</si>
  <si>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</si>
  <si>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</si>
  <si>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</si>
  <si>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</si>
  <si>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</si>
  <si>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</si>
  <si>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</si>
  <si>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</si>
  <si>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</si>
  <si>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</si>
  <si>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</si>
  <si>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</si>
  <si>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</si>
  <si>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</si>
  <si>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</si>
  <si>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</si>
  <si>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</si>
  <si>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</si>
  <si>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</si>
  <si>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</si>
  <si>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</si>
  <si>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</si>
  <si>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</si>
  <si>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</si>
  <si>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</si>
  <si>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</si>
  <si>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</si>
  <si>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</si>
  <si>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</si>
  <si>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</si>
  <si>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</si>
  <si>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</si>
  <si>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</si>
  <si>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</si>
  <si>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</si>
  <si>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</si>
  <si>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</si>
  <si>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</si>
  <si>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</si>
  <si>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</si>
  <si>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</si>
  <si>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</si>
  <si>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</si>
  <si>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</si>
  <si>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</si>
  <si>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</si>
  <si>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</si>
  <si>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</si>
  <si>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</si>
  <si>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</si>
  <si>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</si>
  <si>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</si>
  <si>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</si>
  <si>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</si>
  <si>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</si>
  <si>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</si>
  <si>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</si>
  <si>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</si>
  <si>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</si>
  <si>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</si>
  <si>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</si>
  <si>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</si>
  <si>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</si>
  <si>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</si>
  <si>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</si>
  <si>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</si>
  <si>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</si>
  <si>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</si>
  <si>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</si>
  <si>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</si>
  <si>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</si>
  <si>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</si>
  <si>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</si>
  <si>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</si>
  <si>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</si>
  <si>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</si>
  <si>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</si>
  <si>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</si>
  <si>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</si>
  <si>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</si>
  <si>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</si>
  <si>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</si>
  <si>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</si>
  <si>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</si>
  <si>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</si>
  <si>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</si>
  <si>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</si>
  <si>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</si>
  <si>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</si>
  <si>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</si>
  <si>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</si>
  <si>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</si>
  <si>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</si>
  <si>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</si>
  <si>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</si>
  <si>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</si>
  <si>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</si>
  <si>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</si>
  <si>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</si>
  <si>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</si>
  <si>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</si>
  <si>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</si>
  <si>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</si>
  <si>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</si>
  <si>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</si>
  <si>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</si>
  <si>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</si>
  <si>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</si>
  <si>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</si>
  <si>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</si>
  <si>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</si>
  <si>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</si>
  <si>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</si>
  <si>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</si>
  <si>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</si>
  <si>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</si>
  <si>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</si>
  <si>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</si>
  <si>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</si>
  <si>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</si>
  <si>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</si>
  <si>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</si>
  <si>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</si>
  <si>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</si>
  <si>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</si>
  <si>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</si>
  <si>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</si>
  <si>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</si>
  <si>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</si>
  <si>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</si>
  <si>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</si>
  <si>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</si>
  <si>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</si>
  <si>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</si>
  <si>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</si>
  <si>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</si>
  <si>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</si>
  <si>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</si>
  <si>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</si>
  <si>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</si>
  <si>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</si>
  <si>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</si>
  <si>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</si>
  <si>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</si>
  <si>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</si>
  <si>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</si>
  <si>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</si>
  <si>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</si>
  <si>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</si>
  <si>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</si>
  <si>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</si>
  <si>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</si>
  <si>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</si>
  <si>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</si>
  <si>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</si>
  <si>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</si>
  <si>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</si>
  <si>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</si>
  <si>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</si>
  <si>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</si>
  <si>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</si>
  <si>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</si>
  <si>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</si>
  <si>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</si>
  <si>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</si>
  <si>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</si>
  <si>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</si>
  <si>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</si>
  <si>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</si>
  <si>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</si>
  <si>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</si>
  <si>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</si>
  <si>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</si>
  <si>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</si>
  <si>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</si>
  <si>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</si>
  <si>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</si>
  <si>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</si>
  <si>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</si>
  <si>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</si>
  <si>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</si>
  <si>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</si>
  <si>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</si>
  <si>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</si>
  <si>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</si>
  <si>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</si>
  <si>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</si>
  <si>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</si>
  <si>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</si>
  <si>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</si>
  <si>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</si>
  <si>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</si>
  <si>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</si>
  <si>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</si>
  <si>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</si>
  <si>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</si>
  <si>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</si>
  <si>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</si>
  <si>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</si>
  <si>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</si>
  <si>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</si>
  <si>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</si>
  <si>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</si>
  <si>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</si>
  <si>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</si>
  <si>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</si>
  <si>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</si>
  <si>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</si>
  <si>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</si>
  <si>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</si>
  <si>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</si>
  <si>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</si>
  <si>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</si>
  <si>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</si>
  <si>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</si>
  <si>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</si>
  <si>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</si>
  <si>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</si>
  <si>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</si>
  <si>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</si>
  <si>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</si>
  <si>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</si>
  <si>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</si>
  <si>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</si>
  <si>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</si>
  <si>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</si>
  <si>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</si>
  <si>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</si>
  <si>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</si>
  <si>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</si>
  <si>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</si>
  <si>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</si>
  <si>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</si>
  <si>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</si>
  <si>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</si>
  <si>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</si>
  <si>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</si>
  <si>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</si>
  <si>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</si>
  <si>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</si>
  <si>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</si>
  <si>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</si>
  <si>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</si>
  <si>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</si>
  <si>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</si>
  <si>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</si>
  <si>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</si>
  <si>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</si>
  <si>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</si>
  <si>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</si>
  <si>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</si>
  <si>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</si>
  <si>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</si>
  <si>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</si>
  <si>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</si>
  <si>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</si>
  <si>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</si>
  <si>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</si>
  <si>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</si>
  <si>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</si>
  <si>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</si>
  <si>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</si>
  <si>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</si>
  <si>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</si>
  <si>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</si>
  <si>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</si>
  <si>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</si>
  <si>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</si>
  <si>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</si>
  <si>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</si>
  <si>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</si>
  <si>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</si>
  <si>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</si>
  <si>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</si>
  <si>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</si>
  <si>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</si>
  <si>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</si>
  <si>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</si>
  <si>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</si>
  <si>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</si>
  <si>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</si>
  <si>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</si>
  <si>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</si>
  <si>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</si>
  <si>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</si>
  <si>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</si>
  <si>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</si>
  <si>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</si>
  <si>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</si>
  <si>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</si>
  <si>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</si>
  <si>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</si>
  <si>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</si>
  <si>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</si>
  <si>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</si>
  <si>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</si>
  <si>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</si>
  <si>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</si>
  <si>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</si>
  <si>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</si>
  <si>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</si>
  <si>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</si>
  <si>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</si>
  <si>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</si>
  <si>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</si>
  <si>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</si>
  <si>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</si>
  <si>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</si>
  <si>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</si>
  <si>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</si>
  <si>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</si>
  <si>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</si>
  <si>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</si>
  <si>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</si>
  <si>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</si>
  <si>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</si>
  <si>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</si>
  <si>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</si>
  <si>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</si>
  <si>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</si>
  <si>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</si>
  <si>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</si>
  <si>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</si>
  <si>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</si>
  <si>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</si>
  <si>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</si>
  <si>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</si>
  <si>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</si>
  <si>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</si>
  <si>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</si>
  <si>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</si>
  <si>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</si>
  <si>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</si>
  <si>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</si>
  <si>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</si>
  <si>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</si>
  <si>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</si>
  <si>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</si>
  <si>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</si>
  <si>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</si>
  <si>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</si>
  <si>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</si>
  <si>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</si>
  <si>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</si>
  <si>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</si>
  <si>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</si>
  <si>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</si>
  <si>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</si>
  <si>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</si>
  <si>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</si>
  <si>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</si>
  <si>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</si>
  <si>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</si>
  <si>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</si>
  <si>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</si>
  <si>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</si>
  <si>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</si>
  <si>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</si>
  <si>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</si>
  <si>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</si>
  <si>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</si>
  <si>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</si>
  <si>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</si>
  <si>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</si>
  <si>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</si>
  <si>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</si>
  <si>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</si>
  <si>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</si>
  <si>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</si>
  <si>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</si>
  <si>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</si>
  <si>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</si>
  <si>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</si>
  <si>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</si>
  <si>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</si>
  <si>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</si>
  <si>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</si>
  <si>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</si>
  <si>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</si>
  <si>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</si>
  <si>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</si>
  <si>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</si>
  <si>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</si>
  <si>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</si>
  <si>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</si>
  <si>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</si>
  <si>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</si>
  <si>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</si>
  <si>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</si>
  <si>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</si>
  <si>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</si>
  <si>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</si>
  <si>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</si>
  <si>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</si>
  <si>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</si>
  <si>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</si>
  <si>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</si>
  <si>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</si>
  <si>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</si>
  <si>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</si>
  <si>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</si>
  <si>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</si>
  <si>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</si>
  <si>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</si>
  <si>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</si>
  <si>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</si>
  <si>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</si>
  <si>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</si>
  <si>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</si>
  <si>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</si>
  <si>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</si>
  <si>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</si>
  <si>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</si>
  <si>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</si>
  <si>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</si>
  <si>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</si>
  <si>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</si>
  <si>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</si>
  <si>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</si>
  <si>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</si>
  <si>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</si>
  <si>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</si>
  <si>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</si>
  <si>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</si>
  <si>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</si>
  <si>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</si>
  <si>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</si>
  <si>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</si>
  <si>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</si>
  <si>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</si>
  <si>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</si>
  <si>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</si>
  <si>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</si>
  <si>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</si>
  <si>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</si>
  <si>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</si>
  <si>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</si>
  <si>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</si>
  <si>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</si>
  <si>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</si>
  <si>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</si>
  <si>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</si>
  <si>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</si>
  <si>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</si>
  <si>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</si>
  <si>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</si>
  <si>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</si>
  <si>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</si>
  <si>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</si>
  <si>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</si>
  <si>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</si>
  <si>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</si>
  <si>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</si>
  <si>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</si>
  <si>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</si>
  <si>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</si>
  <si>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</si>
  <si>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</si>
  <si>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</si>
  <si>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</si>
  <si>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</si>
  <si>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</si>
  <si>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</si>
  <si>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</si>
  <si>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</si>
  <si>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</si>
  <si>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</si>
  <si>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</si>
  <si>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</si>
  <si>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</si>
  <si>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</si>
  <si>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</si>
  <si>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</si>
  <si>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</si>
  <si>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</si>
  <si>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</si>
  <si>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</si>
  <si>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</si>
  <si>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</si>
  <si>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</si>
  <si>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</si>
  <si>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</si>
  <si>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</si>
  <si>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</si>
  <si>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</si>
  <si>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</si>
  <si>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</si>
  <si>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</si>
  <si>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</si>
  <si>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</si>
  <si>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</si>
  <si>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</si>
  <si>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</si>
  <si>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</si>
  <si>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</si>
  <si>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</si>
  <si>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</si>
  <si>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</si>
  <si>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</si>
  <si>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</si>
  <si>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</si>
  <si>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</si>
  <si>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</si>
  <si>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</si>
  <si>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</si>
  <si>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</si>
  <si>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</si>
  <si>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</si>
  <si>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</si>
  <si>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</si>
  <si>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</si>
  <si>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</si>
  <si>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</si>
  <si>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</si>
  <si>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</si>
  <si>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</si>
  <si>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</si>
  <si>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</si>
  <si>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</si>
  <si>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</si>
  <si>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</si>
  <si>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</si>
  <si>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</si>
  <si>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</si>
  <si>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</si>
  <si>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</si>
  <si>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</si>
  <si>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</si>
  <si>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</si>
  <si>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</si>
  <si>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</si>
  <si>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</si>
  <si>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</si>
  <si>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</si>
  <si>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</si>
  <si>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</si>
  <si>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</si>
  <si>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</si>
  <si>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</si>
  <si>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</si>
  <si>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</si>
  <si>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</si>
  <si>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</si>
  <si>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</si>
  <si>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</si>
  <si>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</si>
  <si>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</si>
  <si>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</si>
  <si>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</si>
  <si>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</si>
  <si>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</si>
  <si>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</si>
  <si>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</si>
  <si>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</si>
  <si>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</si>
  <si>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</si>
  <si>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</si>
  <si>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</si>
  <si>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</si>
  <si>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</si>
  <si>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</si>
  <si>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</si>
  <si>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</si>
  <si>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</si>
  <si>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</si>
  <si>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</si>
  <si>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</si>
  <si>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</si>
  <si>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</si>
  <si>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</si>
  <si>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</si>
  <si>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</si>
  <si>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</si>
  <si>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</si>
  <si>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</si>
  <si>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</si>
  <si>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</si>
  <si>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</si>
  <si>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</si>
  <si>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</si>
  <si>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</si>
  <si>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</si>
  <si>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</si>
  <si>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</si>
  <si>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</si>
  <si>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</si>
  <si>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</si>
  <si>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</si>
  <si>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</si>
  <si>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</si>
  <si>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</si>
  <si>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</si>
  <si>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</si>
  <si>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</si>
  <si>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</si>
  <si>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</si>
  <si>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</si>
  <si>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</si>
  <si>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</si>
  <si>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</si>
  <si>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</si>
  <si>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</si>
  <si>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</si>
  <si>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</si>
  <si>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</si>
  <si>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</si>
  <si>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</si>
  <si>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</si>
  <si>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</si>
  <si>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</si>
  <si>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</si>
  <si>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</si>
  <si>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</si>
  <si>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</si>
  <si>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</si>
  <si>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</si>
  <si>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</si>
  <si>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</si>
  <si>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</si>
  <si>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</si>
  <si>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</si>
  <si>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</si>
  <si>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</si>
  <si>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</si>
  <si>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</si>
  <si>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</si>
  <si>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</si>
  <si>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</si>
  <si>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</si>
  <si>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</si>
  <si>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</si>
  <si>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</si>
  <si>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</si>
  <si>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</si>
  <si>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</si>
  <si>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</si>
  <si>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</si>
  <si>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</si>
  <si>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</si>
  <si>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</si>
  <si>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</si>
  <si>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</si>
  <si>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</si>
  <si>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</si>
  <si>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</si>
  <si>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</si>
  <si>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</si>
  <si>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</si>
  <si>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</si>
  <si>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</si>
  <si>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</si>
  <si>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</si>
  <si>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</si>
  <si>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</si>
  <si>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</si>
  <si>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</si>
  <si>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</si>
  <si>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</si>
  <si>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</si>
  <si>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</si>
  <si>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</si>
  <si>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</si>
  <si>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</si>
  <si>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</si>
  <si>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</si>
  <si>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</si>
  <si>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</si>
  <si>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</si>
  <si>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</si>
  <si>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</si>
  <si>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</si>
  <si>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</si>
  <si>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</si>
  <si>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</si>
  <si>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</si>
  <si>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</si>
  <si>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</si>
  <si>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</si>
  <si>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</si>
  <si>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</si>
  <si>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</si>
  <si>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</si>
  <si>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</si>
  <si>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</si>
  <si>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</si>
  <si>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</si>
  <si>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</si>
  <si>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</si>
  <si>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</si>
  <si>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</si>
  <si>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</si>
  <si>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</si>
  <si>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</si>
  <si>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</si>
  <si>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</si>
  <si>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</si>
  <si>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</si>
  <si>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</si>
  <si>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</si>
  <si>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</si>
  <si>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</si>
  <si>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</si>
  <si>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</si>
  <si>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</si>
  <si>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</si>
  <si>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</si>
  <si>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</si>
  <si>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</si>
  <si>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</si>
  <si>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</si>
  <si>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</si>
  <si>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</si>
  <si>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</si>
  <si>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</si>
  <si>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</si>
  <si>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</si>
  <si>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</si>
  <si>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</si>
  <si>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</si>
  <si>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</si>
  <si>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</si>
  <si>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</si>
  <si>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</si>
  <si>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</si>
  <si>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</si>
  <si>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</si>
  <si>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</si>
  <si>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</si>
  <si>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</si>
  <si>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</si>
  <si>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</si>
  <si>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</si>
  <si>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</si>
  <si>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</si>
  <si>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</si>
  <si>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</si>
  <si>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</si>
  <si>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</si>
  <si>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</si>
  <si>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</si>
  <si>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</si>
  <si>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</si>
  <si>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</si>
  <si>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</si>
  <si>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</si>
  <si>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</si>
  <si>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</si>
  <si>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</si>
  <si>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</si>
  <si>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</si>
  <si>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</si>
  <si>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</si>
  <si>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</si>
  <si>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</si>
  <si>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</si>
  <si>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</si>
  <si>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</si>
  <si>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</si>
  <si>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</si>
  <si>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</si>
  <si>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</si>
  <si>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</si>
  <si>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</si>
  <si>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</si>
  <si>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</si>
  <si>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</si>
  <si>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</si>
  <si>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</si>
  <si>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</si>
  <si>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</si>
  <si>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</si>
  <si>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</si>
  <si>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</si>
  <si>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</si>
  <si>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</si>
  <si>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</si>
  <si>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</si>
  <si>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</si>
  <si>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</si>
  <si>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</si>
  <si>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</si>
  <si>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</si>
  <si>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</si>
  <si>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</si>
  <si>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</si>
  <si>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</si>
  <si>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</si>
  <si>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</si>
  <si>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</si>
  <si>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</si>
  <si>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</si>
  <si>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</si>
  <si>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</si>
  <si>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</si>
  <si>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</si>
  <si>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</si>
  <si>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</si>
  <si>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</si>
  <si>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</si>
  <si>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</si>
  <si>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</si>
  <si>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</si>
  <si>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</si>
  <si>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</si>
  <si>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</si>
  <si>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</si>
  <si>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</si>
  <si>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</si>
  <si>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</si>
  <si>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</si>
  <si>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</si>
  <si>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</si>
  <si>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</si>
  <si>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</si>
  <si>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</si>
  <si>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</si>
  <si>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</si>
  <si>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</si>
  <si>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</si>
  <si>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</si>
  <si>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</si>
  <si>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</si>
  <si>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</si>
  <si>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</si>
  <si>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</si>
  <si>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</si>
  <si>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</si>
  <si>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</si>
  <si>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</si>
  <si>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</si>
  <si>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</si>
  <si>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</si>
  <si>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</si>
  <si>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</si>
  <si>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</si>
  <si>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</si>
  <si>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</si>
  <si>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</si>
  <si>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</si>
  <si>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</si>
  <si>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</si>
  <si>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</si>
  <si>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</si>
  <si>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</si>
  <si>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</si>
  <si>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</si>
  <si>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</si>
  <si>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</si>
  <si>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</si>
  <si>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</si>
  <si>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</si>
  <si>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</si>
  <si>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</si>
  <si>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</si>
  <si>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</si>
  <si>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</si>
  <si>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</si>
  <si>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</si>
  <si>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</si>
  <si>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</si>
  <si>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</si>
  <si>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</si>
  <si>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</si>
  <si>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</si>
  <si>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</si>
  <si>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</si>
  <si>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</si>
  <si>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</si>
  <si>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</si>
  <si>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</si>
  <si>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</si>
  <si>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</si>
  <si>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</si>
  <si>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</si>
  <si>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</si>
  <si>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</si>
  <si>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</si>
  <si>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</si>
  <si>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</si>
  <si>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</si>
  <si>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</si>
  <si>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</si>
  <si>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</si>
  <si>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</si>
  <si>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</si>
  <si>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</si>
  <si>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</si>
  <si>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</si>
  <si>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</si>
  <si>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</si>
  <si>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</si>
  <si>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</si>
  <si>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</si>
  <si>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</si>
  <si>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</si>
  <si>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</si>
  <si>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</si>
  <si>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</si>
  <si>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</si>
  <si>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</si>
  <si>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</si>
  <si>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</si>
  <si>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</si>
  <si>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</si>
  <si>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</si>
  <si>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</si>
  <si>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</si>
  <si>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</si>
  <si>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</si>
  <si>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</si>
  <si>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</si>
  <si>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</si>
  <si>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</si>
  <si>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</si>
  <si>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</si>
  <si>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</si>
  <si>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</si>
  <si>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</si>
  <si>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</si>
  <si>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</si>
  <si>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</si>
  <si>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</si>
  <si>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</si>
  <si>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</si>
  <si>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</si>
  <si>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</si>
  <si>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</si>
  <si>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</si>
  <si>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</si>
  <si>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</si>
  <si>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</si>
  <si>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</si>
  <si>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</si>
  <si>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</si>
  <si>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</si>
  <si>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</si>
  <si>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</si>
  <si>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</si>
  <si>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</si>
  <si>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</si>
  <si>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</si>
  <si>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</si>
  <si>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</si>
  <si>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</si>
  <si>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</si>
  <si>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</si>
  <si>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</si>
  <si>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</si>
  <si>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</si>
  <si>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</si>
  <si>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</si>
  <si>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</si>
  <si>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</si>
  <si>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</si>
  <si>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</si>
  <si>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</si>
  <si>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</si>
  <si>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</si>
  <si>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</si>
  <si>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</si>
  <si>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</si>
  <si>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</si>
  <si>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</si>
  <si>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</si>
  <si>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</si>
  <si>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</si>
  <si>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</si>
  <si>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</si>
  <si>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</si>
  <si>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</si>
  <si>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</si>
  <si>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</si>
  <si>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</si>
  <si>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</si>
  <si>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</si>
  <si>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</si>
  <si>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</si>
  <si>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</si>
  <si>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</si>
  <si>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</si>
  <si>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</si>
  <si>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</si>
  <si>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</si>
  <si>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</si>
  <si>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</si>
  <si>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</si>
  <si>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</si>
  <si>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</si>
  <si>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</si>
  <si>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</si>
  <si>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</si>
  <si>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</si>
  <si>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</si>
  <si>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</si>
  <si>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</si>
  <si>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</si>
  <si>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</si>
  <si>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</si>
  <si>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</si>
  <si>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</si>
  <si>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</si>
  <si>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</si>
  <si>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</si>
  <si>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</si>
  <si>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</si>
  <si>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</si>
  <si>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</si>
  <si>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</si>
  <si>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</si>
  <si>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</si>
  <si>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</si>
  <si>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</si>
  <si>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</si>
  <si>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</si>
  <si>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</si>
  <si>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</si>
  <si>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</si>
  <si>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</si>
  <si>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</si>
  <si>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</si>
  <si>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</si>
  <si>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</si>
  <si>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</si>
  <si>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</si>
  <si>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</si>
  <si>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</si>
  <si>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</si>
  <si>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</si>
  <si>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</si>
  <si>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</si>
  <si>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</si>
  <si>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</si>
  <si>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</si>
  <si>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</si>
  <si>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</si>
  <si>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</si>
  <si>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</si>
  <si>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</si>
  <si>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</si>
  <si>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</si>
  <si>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</si>
  <si>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</si>
  <si>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</si>
  <si>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</si>
  <si>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</si>
  <si>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</si>
  <si>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</si>
  <si>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</si>
  <si>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</si>
  <si>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</si>
  <si>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</si>
  <si>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</si>
  <si>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</si>
  <si>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</si>
  <si>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</si>
  <si>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</si>
  <si>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</si>
  <si>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</si>
  <si>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</si>
  <si>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</si>
  <si>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</si>
  <si>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</si>
  <si>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</si>
  <si>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</si>
  <si>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</si>
  <si>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</si>
  <si>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</si>
  <si>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</si>
  <si>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</si>
  <si>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</si>
  <si>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</si>
  <si>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</si>
  <si>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</si>
  <si>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</si>
  <si>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</si>
  <si>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</si>
  <si>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</si>
  <si>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</si>
  <si>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</si>
  <si>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</si>
  <si>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</si>
  <si>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</si>
  <si>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</si>
  <si>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</si>
  <si>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</si>
  <si>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</si>
  <si>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</si>
  <si>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</si>
  <si>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</si>
  <si>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</si>
  <si>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</si>
  <si>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</si>
  <si>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</si>
  <si>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</si>
  <si>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</si>
  <si>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</si>
  <si>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</si>
  <si>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</si>
  <si>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</si>
  <si>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</si>
  <si>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</si>
  <si>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</si>
  <si>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</si>
  <si>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</si>
  <si>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</si>
  <si>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</si>
  <si>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</si>
  <si>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</si>
  <si>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</si>
  <si>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</si>
  <si>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</si>
  <si>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</si>
  <si>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</si>
  <si>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</si>
  <si>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</si>
  <si>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</si>
  <si>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</si>
  <si>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</si>
  <si>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</si>
  <si>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</si>
  <si>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</si>
  <si>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</si>
  <si>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</si>
  <si>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</si>
  <si>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</si>
  <si>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</si>
  <si>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</si>
  <si>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</si>
  <si>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</si>
  <si>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</si>
  <si>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</si>
  <si>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</si>
  <si>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</si>
  <si>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</si>
  <si>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</si>
  <si>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</si>
  <si>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</si>
  <si>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</si>
  <si>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</si>
  <si>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</si>
  <si>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</si>
  <si>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</si>
  <si>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</si>
  <si>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</si>
  <si>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</si>
  <si>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</si>
  <si>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</si>
  <si>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</si>
  <si>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</si>
  <si>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</si>
  <si>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</si>
  <si>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</si>
  <si>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</si>
  <si>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</si>
  <si>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</si>
  <si>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</si>
  <si>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</si>
  <si>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</si>
  <si>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</si>
  <si>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</si>
  <si>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</si>
  <si>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</si>
  <si>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</si>
  <si>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</si>
  <si>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</si>
  <si>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</si>
  <si>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</si>
  <si>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</si>
  <si>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</si>
  <si>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</si>
  <si>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</si>
  <si>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</si>
  <si>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</si>
  <si>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</si>
  <si>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</si>
  <si>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</si>
  <si>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</si>
  <si>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</si>
  <si>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</si>
  <si>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</si>
  <si>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</si>
  <si>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</si>
  <si>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</si>
  <si>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</si>
  <si>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</si>
  <si>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</si>
  <si>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</si>
  <si>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</si>
  <si>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</si>
  <si>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</si>
  <si>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</si>
  <si>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</si>
  <si>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</si>
  <si>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</si>
  <si>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</si>
  <si>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</si>
  <si>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</si>
  <si>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</si>
  <si>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</si>
  <si>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</si>
  <si>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</si>
  <si>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</si>
  <si>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</si>
  <si>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</si>
  <si>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</si>
  <si>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</si>
  <si>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</si>
  <si>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</si>
  <si>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</si>
  <si>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</si>
  <si>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</si>
  <si>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</si>
  <si>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</si>
  <si>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</si>
  <si>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</si>
  <si>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</si>
  <si>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</si>
  <si>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</si>
  <si>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</si>
  <si>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</si>
  <si>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</si>
  <si>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</si>
  <si>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</si>
  <si>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</si>
  <si>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</si>
  <si>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</si>
  <si>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</si>
  <si>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</si>
  <si>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</si>
  <si>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</si>
  <si>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</si>
  <si>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</si>
  <si>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</si>
  <si>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</si>
  <si>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</si>
  <si>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</si>
  <si>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</si>
  <si>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</si>
  <si>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</si>
  <si>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</si>
  <si>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</si>
  <si>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</si>
  <si>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</si>
  <si>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</si>
  <si>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</si>
  <si>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</si>
  <si>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</si>
  <si>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</si>
  <si>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</si>
  <si>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</si>
  <si>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</si>
  <si>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</si>
  <si>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</si>
  <si>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</si>
  <si>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</si>
  <si>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</si>
  <si>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</si>
  <si>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</si>
  <si>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</si>
  <si>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</si>
  <si>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</si>
  <si>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</si>
  <si>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</si>
  <si>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</si>
  <si>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</si>
  <si>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</si>
  <si>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</si>
  <si>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</si>
  <si>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</si>
  <si>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</si>
  <si>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</si>
  <si>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</si>
  <si>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</si>
  <si>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</si>
  <si>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</si>
  <si>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</si>
  <si>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</si>
  <si>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</si>
  <si>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</si>
  <si>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</si>
  <si>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</si>
  <si>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</si>
  <si>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</si>
  <si>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</si>
  <si>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</si>
  <si>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</si>
  <si>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</si>
  <si>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</si>
  <si>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</si>
  <si>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</si>
  <si>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</si>
  <si>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</si>
  <si>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</si>
  <si>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</si>
  <si>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</si>
  <si>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</si>
  <si>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</si>
  <si>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</si>
  <si>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</si>
  <si>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</si>
  <si>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</si>
  <si>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</si>
  <si>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</si>
  <si>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</si>
  <si>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</si>
  <si>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</si>
  <si>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</si>
  <si>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</si>
  <si>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</si>
  <si>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</si>
  <si>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</si>
  <si>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</si>
  <si>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</si>
  <si>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</si>
  <si>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</si>
  <si>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</si>
  <si>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</si>
  <si>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</si>
  <si>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</si>
  <si>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</si>
  <si>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</si>
  <si>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</si>
  <si>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</si>
  <si>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</si>
  <si>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</si>
  <si>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</si>
  <si>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</si>
  <si>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</si>
  <si>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</si>
  <si>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</si>
  <si>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</si>
  <si>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</si>
  <si>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</si>
  <si>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</si>
  <si>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</si>
  <si>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</si>
  <si>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</si>
  <si>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</si>
  <si>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</si>
  <si>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</si>
  <si>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</si>
  <si>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</si>
  <si>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</si>
  <si>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</si>
  <si>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</si>
  <si>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</si>
  <si>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</si>
  <si>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</si>
  <si>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</si>
  <si>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</si>
  <si>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</si>
  <si>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</si>
  <si>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</si>
  <si>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</si>
  <si>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</si>
  <si>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</si>
  <si>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</si>
  <si>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</si>
  <si>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</si>
  <si>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</si>
  <si>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</si>
  <si>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</si>
  <si>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</si>
  <si>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</si>
  <si>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</si>
  <si>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</si>
  <si>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</si>
  <si>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</si>
  <si>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</si>
  <si>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</si>
  <si>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</si>
  <si>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</si>
  <si>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</si>
  <si>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</si>
  <si>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</si>
  <si>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</si>
  <si>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</si>
  <si>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</si>
  <si>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</si>
  <si>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</si>
  <si>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</si>
  <si>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</si>
  <si>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</si>
  <si>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</si>
  <si>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</si>
  <si>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</si>
  <si>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</si>
  <si>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</si>
  <si>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</si>
  <si>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</si>
  <si>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</si>
  <si>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</si>
  <si>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</si>
  <si>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</si>
  <si>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</si>
  <si>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</si>
  <si>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</si>
  <si>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</si>
  <si>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</si>
  <si>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</si>
  <si>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</si>
  <si>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</si>
  <si>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</si>
  <si>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</si>
  <si>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</si>
  <si>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</si>
  <si>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</si>
  <si>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</si>
  <si>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</si>
  <si>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</si>
  <si>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</si>
  <si>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</si>
  <si>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</si>
  <si>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</si>
  <si>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</si>
  <si>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</si>
  <si>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</si>
  <si>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</si>
  <si>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</si>
  <si>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</si>
  <si>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</si>
  <si>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</si>
  <si>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</si>
  <si>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</si>
  <si>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</si>
  <si>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</si>
  <si>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</si>
  <si>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</si>
  <si>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</si>
  <si>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</si>
  <si>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</si>
  <si>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</si>
  <si>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</si>
  <si>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</si>
  <si>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</si>
  <si>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</si>
  <si>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</si>
  <si>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</si>
  <si>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</si>
  <si>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</si>
  <si>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</si>
  <si>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</si>
  <si>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</si>
  <si>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</si>
  <si>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</si>
  <si>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</si>
  <si>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</si>
  <si>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</si>
  <si>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</si>
  <si>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</si>
  <si>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</si>
  <si>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</si>
  <si>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</si>
  <si>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</si>
  <si>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</si>
  <si>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</si>
  <si>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</si>
  <si>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</si>
  <si>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</si>
  <si>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</si>
  <si>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</si>
  <si>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</si>
  <si>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</si>
  <si>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</si>
  <si>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</si>
  <si>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</si>
  <si>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</si>
  <si>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</si>
  <si>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</si>
  <si>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</si>
  <si>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</si>
  <si>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</si>
  <si>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</si>
  <si>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</si>
  <si>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</si>
  <si>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</si>
  <si>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</si>
  <si>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</si>
  <si>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</si>
  <si>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</si>
  <si>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</si>
  <si>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</si>
  <si>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</si>
  <si>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</si>
  <si>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</si>
  <si>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</si>
  <si>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</si>
  <si>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</si>
  <si>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</si>
  <si>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</si>
  <si>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</si>
  <si>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</si>
  <si>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</si>
  <si>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</si>
  <si>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</si>
  <si>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</si>
  <si>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</si>
  <si>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</si>
  <si>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</si>
  <si>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</si>
  <si>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</si>
  <si>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</si>
  <si>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</si>
  <si>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</si>
  <si>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</si>
  <si>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</si>
  <si>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</si>
  <si>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</si>
  <si>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</si>
  <si>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</si>
  <si>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</si>
  <si>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</si>
  <si>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</si>
  <si>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</si>
  <si>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</si>
  <si>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</si>
  <si>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</si>
  <si>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</si>
  <si>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</si>
  <si>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</si>
  <si>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</si>
  <si>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</si>
  <si>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</si>
  <si>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</si>
  <si>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</si>
  <si>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</si>
  <si>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</si>
  <si>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</si>
  <si>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</si>
  <si>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</si>
  <si>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</si>
  <si>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</si>
  <si>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</si>
  <si>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</si>
  <si>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</si>
  <si>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</si>
  <si>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</si>
  <si>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</si>
  <si>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</si>
  <si>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</si>
  <si>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</si>
  <si>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</si>
  <si>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</si>
  <si>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</si>
  <si>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</si>
  <si>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</si>
  <si>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</si>
  <si>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</si>
  <si>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</si>
  <si>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</si>
  <si>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</si>
  <si>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</si>
  <si>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</si>
  <si>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</si>
  <si>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</si>
  <si>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</si>
  <si>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</si>
  <si>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</si>
  <si>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</si>
  <si>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</si>
  <si>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</si>
  <si>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</si>
  <si>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</si>
  <si>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</si>
  <si>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</si>
  <si>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</si>
  <si>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</si>
  <si>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</si>
  <si>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</si>
  <si>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</si>
  <si>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</si>
  <si>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</si>
  <si>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</si>
  <si>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</si>
  <si>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</si>
  <si>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</si>
  <si>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</si>
  <si>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</si>
  <si>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</si>
  <si>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</si>
  <si>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</si>
  <si>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</si>
  <si>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</si>
  <si>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</si>
  <si>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</si>
  <si>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</si>
  <si>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</si>
  <si>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</si>
  <si>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</si>
  <si>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</si>
  <si>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</si>
  <si>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</si>
  <si>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</si>
  <si>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</si>
  <si>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</si>
  <si>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</si>
  <si>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</si>
  <si>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</si>
  <si>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</si>
  <si>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</si>
  <si>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</si>
  <si>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</si>
  <si>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</si>
  <si>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</si>
  <si>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</si>
  <si>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</si>
  <si>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</si>
  <si>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</si>
  <si>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</si>
  <si>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</si>
  <si>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</si>
  <si>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</si>
  <si>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</si>
  <si>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</si>
  <si>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</si>
  <si>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</si>
  <si>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</si>
  <si>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</si>
  <si>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</si>
  <si>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</si>
  <si>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</si>
  <si>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</si>
  <si>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</si>
  <si>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</si>
  <si>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</si>
  <si>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</si>
  <si>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</si>
  <si>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</si>
  <si>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</si>
  <si>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</si>
  <si>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</si>
  <si>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</si>
  <si>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</si>
  <si>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</si>
  <si>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</si>
  <si>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</si>
  <si>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</si>
  <si>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</si>
  <si>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</si>
  <si>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</si>
  <si>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</si>
  <si>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</si>
  <si>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</si>
  <si>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</si>
  <si>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</si>
  <si>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</si>
  <si>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</si>
  <si>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</si>
  <si>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</si>
  <si>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</si>
  <si>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</si>
  <si>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</si>
  <si>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</si>
  <si>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</si>
  <si>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</si>
  <si>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</si>
  <si>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</si>
  <si>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</si>
  <si>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</si>
  <si>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</si>
  <si>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</si>
  <si>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</si>
  <si>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</si>
  <si>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</si>
  <si>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</si>
  <si>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</si>
  <si>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</si>
  <si>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</si>
  <si>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</si>
  <si>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</si>
  <si>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</si>
  <si>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</si>
  <si>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</si>
  <si>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</si>
  <si>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</si>
  <si>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</si>
  <si>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</si>
  <si>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</si>
  <si>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</si>
  <si>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</si>
  <si>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</si>
  <si>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</si>
  <si>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</si>
  <si>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</si>
  <si>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</si>
  <si>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</si>
  <si>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</si>
  <si>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</si>
  <si>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</si>
  <si>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</si>
  <si>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</si>
  <si>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</si>
  <si>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</si>
  <si>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</si>
  <si>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</si>
  <si>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</si>
  <si>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</si>
  <si>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</si>
  <si>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</si>
  <si>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</si>
  <si>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</si>
  <si>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</si>
  <si>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</si>
  <si>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</si>
  <si>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</si>
  <si>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</si>
  <si>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</si>
  <si>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</si>
  <si>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</si>
  <si>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</si>
  <si>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</si>
  <si>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</si>
  <si>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</si>
  <si>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</si>
  <si>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</si>
  <si>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</si>
  <si>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</si>
  <si>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</si>
  <si>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</si>
  <si>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</si>
  <si>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</si>
  <si>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</si>
  <si>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</si>
  <si>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</si>
  <si>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</si>
  <si>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</si>
  <si>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</si>
  <si>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</si>
  <si>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</si>
  <si>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</si>
  <si>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</si>
  <si>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</si>
  <si>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</si>
  <si>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</si>
  <si>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</si>
  <si>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</si>
  <si>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</si>
  <si>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</si>
  <si>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</si>
  <si>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</si>
  <si>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</si>
  <si>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</si>
  <si>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</si>
  <si>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</si>
  <si>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</si>
  <si>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</si>
  <si>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</si>
  <si>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</si>
  <si>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</si>
  <si>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</si>
  <si>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</si>
  <si>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</si>
  <si>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</si>
  <si>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</si>
  <si>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</si>
  <si>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</si>
  <si>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</si>
  <si>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</si>
  <si>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</si>
  <si>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</si>
  <si>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</si>
  <si>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</si>
  <si>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</si>
  <si>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</si>
  <si>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</si>
  <si>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</si>
  <si>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</si>
  <si>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</si>
  <si>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</si>
  <si>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</si>
  <si>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</si>
  <si>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</si>
  <si>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</si>
  <si>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</si>
  <si>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</si>
  <si>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</si>
  <si>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</si>
  <si>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</si>
  <si>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</si>
  <si>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</si>
  <si>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</si>
  <si>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</si>
  <si>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</si>
  <si>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</si>
  <si>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</si>
  <si>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</si>
  <si>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</si>
  <si>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</si>
  <si>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</si>
  <si>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</si>
  <si>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</si>
  <si>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</si>
  <si>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</si>
  <si>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</si>
  <si>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</si>
  <si>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</si>
  <si>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</si>
  <si>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</si>
  <si>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</si>
  <si>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</si>
  <si>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</si>
  <si>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</si>
  <si>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</si>
  <si>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</si>
  <si>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</si>
  <si>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</si>
  <si>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</si>
  <si>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</si>
  <si>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</si>
  <si>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</si>
  <si>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</si>
  <si>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</si>
  <si>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</si>
  <si>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</si>
  <si>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</si>
  <si>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</si>
  <si>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</si>
  <si>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</si>
  <si>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</si>
  <si>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</si>
  <si>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</si>
  <si>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</si>
  <si>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</si>
  <si>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</si>
  <si>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</si>
  <si>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</si>
  <si>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</si>
  <si>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</si>
  <si>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</si>
  <si>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</si>
  <si>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</si>
  <si>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</si>
  <si>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</si>
  <si>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</si>
  <si>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</si>
  <si>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</si>
  <si>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</si>
  <si>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</si>
  <si>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</si>
  <si>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</si>
  <si>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</si>
  <si>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</si>
  <si>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</si>
  <si>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</si>
  <si>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</si>
  <si>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</si>
  <si>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</si>
  <si>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</si>
  <si>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</si>
  <si>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</si>
  <si>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</si>
  <si>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</si>
  <si>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</si>
  <si>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</si>
  <si>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</si>
  <si>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</si>
  <si>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</si>
  <si>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</si>
  <si>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</si>
  <si>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</si>
  <si>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</si>
  <si>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</si>
  <si>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</si>
  <si>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</si>
  <si>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</si>
  <si>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</si>
  <si>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</si>
  <si>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</si>
  <si>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</si>
  <si>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</si>
  <si>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</si>
  <si>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</si>
  <si>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</si>
  <si>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</si>
  <si>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</si>
  <si>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</si>
  <si>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</si>
  <si>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</si>
  <si>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</si>
  <si>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</si>
  <si>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</si>
  <si>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</si>
  <si>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</si>
  <si>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</si>
  <si>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</si>
  <si>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</si>
  <si>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</si>
  <si>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</si>
  <si>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</si>
  <si>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</si>
  <si>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</si>
  <si>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</si>
  <si>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</si>
  <si>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</si>
  <si>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</si>
  <si>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</si>
  <si>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</si>
  <si>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</si>
  <si>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</si>
  <si>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</si>
  <si>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</si>
  <si>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</si>
  <si>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</si>
  <si>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</si>
  <si>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</si>
  <si>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</si>
  <si>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</si>
  <si>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</si>
  <si>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</si>
  <si>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</si>
  <si>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</si>
  <si>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</si>
  <si>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</si>
  <si>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</si>
  <si>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</si>
  <si>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</si>
  <si>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</si>
  <si>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</si>
  <si>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</si>
  <si>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</si>
  <si>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</si>
  <si>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</si>
  <si>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</si>
  <si>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</si>
  <si>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</si>
  <si>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</si>
  <si>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</si>
  <si>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</si>
  <si>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</si>
  <si>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</si>
  <si>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</si>
  <si>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</si>
  <si>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</si>
  <si>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</si>
  <si>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</si>
  <si>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</si>
  <si>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</si>
  <si>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</si>
  <si>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</si>
  <si>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</si>
  <si>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</si>
  <si>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</si>
  <si>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</si>
  <si>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</si>
  <si>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</si>
  <si>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</si>
  <si>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</si>
  <si>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</si>
  <si>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</si>
  <si>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</si>
  <si>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</si>
  <si>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</si>
  <si>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</si>
  <si>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</si>
  <si>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</si>
  <si>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</si>
  <si>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</si>
  <si>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</si>
  <si>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</si>
  <si>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</si>
  <si>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</si>
  <si>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</si>
  <si>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</si>
  <si>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</si>
  <si>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</si>
  <si>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</si>
  <si>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</si>
  <si>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</si>
  <si>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</si>
  <si>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</si>
  <si>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</si>
  <si>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</si>
  <si>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</si>
  <si>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</si>
  <si>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</si>
  <si>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</si>
  <si>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</si>
  <si>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</si>
  <si>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</si>
  <si>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</si>
  <si>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</si>
  <si>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</si>
  <si>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</si>
  <si>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</si>
  <si>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</si>
  <si>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</si>
  <si>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</si>
  <si>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</si>
  <si>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</si>
  <si>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</si>
  <si>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</si>
  <si>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</si>
  <si>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</si>
  <si>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</si>
  <si>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</si>
  <si>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</si>
  <si>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</si>
  <si>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</si>
  <si>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</si>
  <si>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</si>
  <si>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</si>
  <si>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</si>
  <si>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</si>
  <si>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</si>
  <si>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</si>
  <si>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</si>
  <si>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</si>
  <si>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</si>
  <si>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</si>
  <si>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</si>
  <si>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</si>
  <si>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</si>
  <si>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</si>
  <si>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</si>
  <si>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</si>
  <si>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</si>
  <si>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</si>
  <si>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</si>
  <si>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</si>
  <si>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</si>
  <si>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</si>
  <si>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</si>
  <si>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</si>
  <si>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</si>
  <si>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</si>
  <si>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</si>
  <si>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</si>
  <si>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</si>
  <si>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</si>
  <si>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</si>
  <si>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</si>
  <si>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</si>
  <si>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</si>
  <si>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</si>
  <si>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</si>
  <si>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</si>
  <si>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</si>
  <si>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</si>
  <si>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</si>
  <si>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</si>
  <si>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</si>
  <si>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</si>
  <si>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</si>
  <si>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</si>
  <si>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</si>
  <si>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</si>
  <si>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</si>
  <si>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</si>
  <si>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</si>
  <si>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</si>
  <si>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</si>
  <si>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</si>
  <si>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</si>
  <si>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</si>
  <si>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</si>
  <si>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</si>
  <si>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</si>
  <si>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</si>
  <si>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</si>
  <si>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</si>
  <si>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</si>
  <si>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</si>
  <si>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</si>
  <si>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</si>
  <si>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</si>
  <si>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</si>
  <si>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</si>
  <si>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</si>
  <si>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</si>
  <si>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</si>
  <si>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</si>
  <si>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</si>
  <si>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</si>
  <si>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</si>
  <si>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</si>
  <si>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</si>
  <si>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</si>
  <si>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</si>
  <si>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</si>
  <si>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</si>
  <si>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</si>
  <si>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</si>
  <si>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</si>
  <si>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</si>
  <si>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</si>
  <si>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</si>
  <si>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</si>
  <si>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</si>
  <si>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</si>
  <si>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</si>
  <si>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</si>
  <si>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</si>
  <si>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</si>
  <si>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</si>
  <si>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</si>
  <si>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</si>
  <si>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</si>
  <si>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</si>
  <si>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</si>
  <si>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</si>
  <si>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</si>
  <si>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</si>
  <si>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</si>
  <si>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</si>
  <si>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</si>
  <si>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</si>
  <si>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</si>
  <si>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</si>
  <si>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</si>
  <si>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</si>
  <si>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</si>
  <si>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</si>
  <si>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</si>
  <si>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</si>
  <si>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</si>
  <si>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</si>
  <si>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</si>
  <si>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</si>
  <si>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</si>
  <si>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</si>
  <si>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</si>
  <si>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</si>
  <si>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</si>
  <si>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</si>
  <si>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</si>
  <si>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</si>
  <si>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</si>
  <si>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</si>
  <si>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</si>
  <si>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</si>
  <si>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</si>
  <si>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</si>
  <si>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</si>
  <si>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</si>
  <si>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</si>
  <si>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</si>
  <si>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</si>
  <si>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</si>
  <si>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</si>
  <si>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</si>
  <si>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</si>
  <si>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</si>
  <si>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</si>
  <si>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</si>
  <si>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</si>
  <si>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</si>
  <si>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</si>
  <si>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</si>
  <si>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</si>
  <si>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</si>
  <si>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</si>
  <si>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</si>
  <si>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</si>
  <si>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</si>
  <si>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</si>
  <si>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</si>
  <si>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</si>
  <si>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</si>
  <si>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</si>
  <si>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</si>
  <si>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</si>
  <si>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</si>
  <si>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</si>
  <si>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</si>
  <si>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</si>
  <si>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</si>
  <si>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</si>
  <si>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</si>
  <si>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</si>
  <si>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</si>
  <si>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</si>
  <si>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</si>
  <si>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</si>
  <si>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</si>
  <si>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</si>
  <si>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</si>
  <si>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</si>
  <si>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</si>
  <si>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</si>
  <si>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</si>
  <si>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</si>
  <si>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</si>
  <si>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</si>
  <si>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</si>
  <si>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</si>
  <si>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</si>
  <si>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</si>
  <si>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</si>
  <si>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</si>
  <si>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</si>
  <si>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</si>
  <si>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</si>
  <si>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</si>
  <si>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</si>
  <si>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</si>
  <si>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</si>
  <si>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</si>
  <si>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</si>
  <si>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</si>
  <si>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</si>
  <si>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</si>
  <si>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</si>
  <si>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</si>
  <si>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</si>
  <si>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</si>
  <si>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</si>
  <si>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</si>
  <si>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</si>
  <si>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</si>
  <si>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</si>
  <si>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</si>
  <si>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</si>
  <si>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</si>
  <si>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</si>
  <si>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</si>
  <si>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</si>
  <si>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</si>
  <si>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</si>
  <si>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</si>
  <si>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</si>
  <si>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</si>
  <si>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</si>
  <si>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</si>
  <si>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</si>
  <si>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</si>
  <si>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</si>
  <si>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</si>
  <si>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</si>
  <si>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</si>
  <si>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</si>
  <si>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</si>
  <si>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</si>
  <si>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</si>
  <si>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</si>
  <si>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</si>
  <si>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</si>
  <si>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</si>
  <si>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</si>
  <si>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</si>
  <si>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</si>
  <si>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</si>
  <si>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</si>
  <si>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</si>
  <si>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</si>
  <si>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</si>
  <si>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</si>
  <si>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</si>
  <si>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</si>
  <si>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</si>
  <si>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</si>
  <si>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</si>
  <si>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</si>
  <si>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</si>
  <si>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</si>
  <si>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</si>
  <si>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</si>
  <si>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</si>
  <si>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</si>
  <si>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</si>
  <si>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</si>
  <si>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</si>
  <si>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</si>
  <si>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</si>
  <si>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</si>
  <si>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</si>
  <si>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</si>
  <si>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</si>
  <si>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</si>
  <si>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</si>
  <si>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</si>
  <si>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</si>
  <si>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</si>
  <si>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</si>
  <si>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</si>
  <si>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</si>
  <si>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</si>
  <si>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</si>
  <si>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</si>
  <si>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</si>
  <si>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</si>
  <si>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</si>
  <si>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</si>
  <si>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</si>
  <si>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</si>
  <si>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</si>
  <si>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</si>
  <si>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</si>
  <si>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</si>
  <si>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</si>
  <si>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</si>
  <si>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</si>
  <si>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</si>
  <si>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</si>
  <si>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</si>
  <si>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</si>
  <si>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</si>
  <si>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</si>
  <si>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</si>
  <si>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</si>
  <si>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</si>
  <si>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</si>
  <si>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</si>
  <si>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</si>
  <si>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</si>
  <si>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</si>
  <si>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</si>
  <si>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</si>
  <si>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</si>
  <si>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</si>
  <si>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</si>
  <si>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</si>
  <si>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</si>
  <si>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</si>
  <si>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</si>
  <si>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</si>
  <si>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</si>
  <si>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</si>
  <si>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</si>
  <si>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</si>
  <si>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</si>
  <si>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</si>
  <si>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</si>
  <si>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</si>
  <si>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</si>
  <si>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</si>
  <si>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</si>
  <si>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</si>
  <si>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</si>
  <si>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</si>
  <si>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</si>
  <si>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</si>
  <si>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</si>
  <si>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</si>
  <si>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</si>
  <si>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</si>
  <si>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</si>
  <si>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</si>
  <si>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</si>
  <si>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</si>
  <si>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</si>
  <si>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</si>
  <si>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</si>
  <si>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</si>
  <si>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</si>
  <si>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</si>
  <si>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</si>
  <si>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</si>
  <si>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</si>
  <si>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</si>
  <si>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</si>
  <si>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</si>
  <si>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</si>
  <si>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</si>
  <si>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</si>
  <si>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</si>
  <si>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</si>
  <si>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</si>
  <si>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</si>
  <si>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</si>
  <si>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</si>
  <si>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</si>
  <si>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</si>
  <si>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</si>
  <si>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</si>
  <si>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</si>
  <si>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</si>
  <si>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</si>
  <si>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</si>
  <si>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</si>
  <si>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</si>
  <si>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</si>
  <si>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</si>
  <si>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</si>
  <si>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</si>
  <si>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</si>
  <si>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</si>
  <si>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</si>
  <si>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</si>
  <si>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</si>
  <si>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</si>
  <si>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</si>
  <si>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</si>
  <si>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</si>
  <si>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</si>
  <si>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</si>
  <si>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</si>
  <si>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</si>
  <si>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</si>
  <si>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</si>
  <si>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</si>
  <si>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</si>
  <si>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</si>
  <si>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</si>
  <si>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</si>
  <si>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</si>
  <si>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</si>
  <si>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</si>
  <si>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</si>
  <si>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</si>
  <si>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</si>
  <si>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</si>
  <si>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</si>
  <si>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</si>
  <si>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</si>
  <si>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</si>
  <si>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</si>
  <si>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</si>
  <si>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</si>
  <si>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</si>
  <si>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</si>
  <si>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</si>
  <si>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</si>
  <si>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</si>
  <si>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</si>
  <si>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</si>
  <si>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</si>
  <si>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</si>
  <si>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</si>
  <si>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</si>
  <si>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</si>
  <si>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</si>
  <si>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</si>
  <si>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</si>
  <si>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</si>
  <si>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</si>
  <si>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</si>
  <si>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</si>
  <si>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</si>
  <si>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</si>
  <si>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</si>
  <si>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</si>
  <si>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</si>
  <si>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</si>
  <si>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</si>
  <si>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</si>
  <si>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</si>
  <si>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</si>
  <si>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</si>
  <si>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</si>
  <si>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</si>
  <si>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</si>
  <si>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</si>
  <si>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</si>
  <si>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</si>
  <si>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</si>
  <si>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</si>
  <si>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</si>
  <si>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</si>
  <si>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</si>
  <si>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</si>
  <si>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</si>
  <si>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</si>
  <si>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</si>
  <si>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</si>
  <si>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</si>
  <si>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</si>
  <si>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</si>
  <si>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</si>
  <si>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</si>
  <si>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</si>
  <si>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</si>
  <si>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</si>
  <si>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</si>
  <si>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</si>
  <si>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</si>
  <si>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</si>
  <si>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</si>
  <si>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</si>
  <si>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</si>
  <si>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</si>
  <si>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</si>
  <si>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</si>
  <si>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</si>
  <si>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</si>
  <si>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</si>
  <si>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</si>
  <si>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</si>
  <si>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</si>
  <si>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</si>
  <si>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</si>
  <si>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</si>
  <si>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</si>
  <si>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</si>
  <si>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</si>
  <si>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</si>
  <si>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</si>
  <si>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</si>
  <si>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</si>
  <si>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</si>
  <si>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</si>
  <si>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</si>
  <si>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</si>
  <si>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</si>
  <si>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</si>
  <si>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</si>
  <si>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</si>
  <si>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</si>
  <si>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</si>
  <si>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</si>
  <si>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</si>
  <si>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</si>
  <si>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</si>
  <si>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</si>
  <si>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</si>
  <si>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</si>
  <si>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</si>
  <si>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</si>
  <si>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</si>
  <si>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</si>
  <si>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</si>
  <si>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</si>
  <si>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</si>
  <si>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</si>
  <si>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</si>
  <si>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</si>
  <si>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</si>
  <si>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</si>
  <si>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</si>
  <si>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</si>
  <si>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</si>
  <si>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</si>
  <si>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</si>
  <si>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</si>
  <si>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</si>
  <si>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</si>
  <si>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</si>
  <si>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</si>
  <si>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</si>
  <si>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</si>
  <si>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</si>
  <si>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</si>
  <si>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</si>
  <si>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</si>
  <si>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</si>
  <si>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</si>
  <si>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</si>
  <si>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</si>
  <si>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</si>
  <si>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</si>
  <si>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</si>
  <si>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</si>
  <si>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</si>
  <si>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</si>
  <si>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</si>
  <si>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</si>
  <si>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</si>
  <si>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</si>
  <si>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</si>
  <si>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</si>
  <si>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</si>
  <si>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</si>
  <si>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</si>
  <si>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</si>
  <si>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</si>
  <si>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</si>
  <si>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</si>
  <si>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</si>
  <si>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</si>
  <si>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</si>
  <si>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</si>
  <si>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</si>
  <si>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</si>
  <si>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</si>
  <si>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</si>
  <si>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</si>
  <si>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</si>
  <si>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</si>
  <si>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</si>
  <si>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</si>
  <si>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</si>
  <si>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</si>
  <si>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</si>
  <si>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</si>
  <si>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</si>
  <si>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</si>
  <si>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</si>
  <si>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</si>
  <si>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</si>
  <si>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</si>
  <si>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</si>
  <si>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</si>
  <si>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</si>
  <si>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</si>
  <si>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</si>
  <si>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</si>
  <si>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</si>
  <si>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</si>
  <si>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</si>
  <si>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</si>
  <si>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</si>
  <si>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</si>
  <si>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</si>
  <si>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</si>
  <si>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</si>
  <si>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</si>
  <si>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</si>
  <si>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</si>
  <si>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</si>
  <si>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</si>
  <si>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</si>
  <si>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</si>
  <si>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</si>
  <si>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</si>
  <si>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</si>
  <si>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</si>
  <si>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</si>
  <si>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</si>
  <si>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</si>
  <si>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</si>
  <si>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</si>
  <si>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</si>
  <si>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</si>
  <si>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</si>
  <si>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</si>
  <si>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</si>
  <si>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</si>
  <si>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</si>
  <si>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</si>
  <si>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</si>
  <si>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</si>
  <si>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</si>
  <si>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</si>
  <si>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</si>
  <si>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</si>
  <si>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</si>
  <si>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</si>
  <si>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</si>
  <si>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</si>
  <si>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</si>
  <si>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</si>
  <si>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</si>
  <si>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</si>
  <si>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</si>
  <si>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</si>
  <si>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</si>
  <si>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</si>
  <si>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</si>
  <si>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</si>
  <si>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</si>
  <si>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</si>
  <si>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</si>
  <si>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</si>
  <si>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</si>
  <si>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</si>
  <si>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</si>
  <si>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</si>
  <si>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</si>
  <si>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</si>
  <si>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</si>
  <si>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</si>
  <si>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</si>
  <si>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</si>
  <si>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</si>
  <si>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</si>
  <si>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</si>
  <si>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</si>
  <si>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</si>
  <si>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</si>
  <si>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</si>
  <si>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</si>
  <si>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</si>
  <si>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</si>
  <si>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</si>
  <si>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</si>
  <si>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</si>
  <si>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</si>
  <si>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</si>
  <si>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</si>
  <si>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</si>
  <si>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</si>
  <si>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</si>
  <si>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</si>
  <si>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</si>
  <si>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</si>
  <si>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</si>
  <si>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</si>
  <si>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</si>
  <si>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</si>
  <si>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</si>
  <si>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</si>
  <si>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</si>
  <si>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</si>
  <si>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</si>
  <si>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</si>
  <si>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</si>
  <si>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</si>
  <si>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</si>
  <si>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</si>
  <si>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</si>
  <si>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</si>
  <si>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</si>
  <si>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</si>
  <si>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</si>
  <si>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</si>
  <si>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</si>
  <si>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</si>
  <si>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</si>
  <si>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</si>
  <si>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</si>
  <si>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</si>
  <si>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</si>
  <si>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</si>
  <si>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</si>
  <si>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</si>
  <si>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</si>
  <si>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</si>
  <si>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</si>
  <si>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</si>
  <si>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</si>
  <si>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</si>
  <si>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</si>
  <si>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</si>
  <si>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</si>
  <si>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</si>
  <si>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</si>
  <si>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</si>
  <si>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</si>
  <si>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</si>
  <si>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</si>
  <si>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</si>
  <si>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</si>
  <si>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</si>
  <si>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</si>
  <si>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</si>
  <si>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</si>
  <si>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</si>
  <si>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</si>
  <si>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</si>
  <si>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</si>
  <si>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</si>
  <si>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</si>
  <si>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</si>
  <si>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</si>
  <si>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</si>
  <si>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</si>
  <si>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</si>
  <si>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</si>
  <si>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</si>
  <si>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</si>
  <si>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</si>
  <si>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</si>
  <si>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</si>
  <si>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</si>
  <si>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</si>
  <si>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</si>
  <si>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</si>
  <si>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</si>
  <si>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</si>
  <si>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</si>
  <si>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</si>
  <si>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</si>
  <si>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</si>
  <si>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</si>
  <si>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</si>
  <si>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</si>
  <si>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</si>
  <si>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</si>
  <si>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</si>
  <si>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</si>
  <si>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</si>
  <si>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</si>
  <si>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</si>
  <si>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</si>
  <si>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</si>
  <si>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</si>
  <si>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</si>
  <si>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</si>
  <si>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</si>
  <si>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</si>
  <si>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</si>
  <si>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</si>
  <si>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</si>
  <si>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</si>
  <si>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</si>
  <si>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</si>
  <si>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</si>
  <si>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</si>
  <si>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</si>
  <si>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</si>
  <si>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</si>
  <si>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</si>
  <si>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</si>
  <si>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</si>
  <si>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</si>
  <si>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</si>
  <si>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</si>
  <si>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</si>
  <si>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</si>
  <si>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</si>
  <si>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</si>
  <si>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</si>
  <si>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</si>
  <si>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</si>
  <si>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</si>
  <si>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</si>
  <si>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</si>
  <si>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</si>
  <si>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</si>
  <si>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</si>
  <si>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</si>
  <si>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</si>
  <si>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</si>
  <si>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</si>
  <si>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</si>
  <si>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</si>
  <si>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</si>
  <si>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</si>
  <si>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</si>
  <si>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</si>
  <si>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</si>
  <si>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</si>
  <si>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</si>
  <si>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</si>
  <si>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</si>
  <si>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</si>
  <si>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</si>
  <si>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</si>
  <si>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</si>
  <si>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</si>
  <si>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</si>
  <si>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</si>
  <si>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</si>
  <si>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</si>
  <si>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</si>
  <si>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</si>
  <si>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</si>
  <si>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</si>
  <si>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</si>
  <si>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</si>
  <si>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</si>
  <si>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</si>
  <si>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</si>
  <si>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</si>
  <si>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</si>
  <si>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</si>
  <si>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</si>
  <si>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</si>
  <si>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</si>
  <si>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</si>
  <si>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</si>
  <si>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</si>
  <si>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</si>
  <si>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</si>
  <si>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</si>
  <si>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</si>
  <si>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</si>
  <si>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</si>
  <si>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</si>
  <si>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</si>
  <si>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</si>
  <si>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</si>
  <si>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</si>
  <si>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</si>
  <si>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</si>
  <si>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</si>
  <si>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</si>
  <si>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</si>
  <si>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</si>
  <si>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</si>
  <si>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</si>
  <si>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</si>
  <si>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</si>
  <si>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</si>
  <si>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</si>
  <si>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</si>
  <si>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</si>
  <si>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</si>
  <si>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</si>
  <si>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</si>
  <si>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</si>
  <si>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</si>
  <si>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</si>
  <si>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</si>
  <si>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</si>
  <si>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</si>
  <si>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</si>
  <si>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</si>
  <si>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</si>
  <si>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</si>
  <si>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</si>
  <si>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</si>
  <si>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</si>
  <si>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</si>
  <si>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</si>
  <si>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</si>
  <si>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</si>
  <si>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</si>
  <si>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</si>
  <si>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</si>
  <si>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</si>
  <si>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</si>
  <si>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</si>
  <si>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</si>
  <si>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</si>
  <si>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</si>
  <si>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</si>
  <si>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</si>
  <si>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</si>
  <si>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</si>
  <si>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</si>
  <si>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</si>
  <si>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</si>
  <si>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</si>
  <si>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</si>
  <si>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</si>
  <si>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</si>
  <si>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</si>
  <si>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</si>
  <si>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</si>
  <si>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</si>
  <si>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</si>
  <si>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</si>
  <si>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</si>
  <si>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</si>
  <si>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</si>
  <si>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</si>
  <si>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</si>
  <si>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</si>
  <si>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</si>
  <si>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</si>
  <si>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</si>
  <si>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</si>
  <si>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</si>
  <si>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</si>
  <si>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</si>
  <si>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</si>
  <si>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</si>
  <si>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</si>
  <si>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</si>
  <si>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</si>
  <si>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</si>
  <si>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</si>
  <si>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</si>
  <si>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</si>
  <si>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</si>
  <si>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</si>
  <si>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</si>
  <si>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</si>
  <si>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</si>
  <si>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</si>
  <si>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</si>
  <si>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</si>
  <si>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</si>
  <si>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</si>
  <si>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</si>
  <si>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</si>
  <si>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</si>
  <si>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</si>
  <si>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</si>
  <si>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</si>
  <si>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</si>
  <si>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</si>
  <si>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</si>
  <si>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</si>
  <si>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</si>
  <si>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</si>
  <si>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</si>
  <si>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</si>
  <si>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</si>
  <si>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</si>
  <si>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</si>
  <si>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</si>
  <si>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</si>
  <si>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</si>
  <si>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</si>
  <si>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</si>
  <si>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</si>
  <si>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</si>
  <si>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</si>
  <si>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</si>
  <si>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</si>
  <si>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</si>
  <si>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</si>
  <si>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</si>
  <si>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</si>
  <si>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</si>
  <si>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</si>
  <si>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</si>
  <si>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</si>
  <si>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</si>
  <si>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</si>
  <si>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</si>
  <si>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</si>
  <si>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</si>
  <si>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</si>
  <si>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</si>
  <si>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</si>
  <si>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</si>
  <si>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</si>
  <si>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</si>
  <si>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</si>
  <si>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</si>
  <si>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</si>
  <si>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</si>
  <si>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</si>
  <si>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</si>
  <si>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</si>
  <si>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</si>
  <si>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</si>
  <si>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</si>
  <si>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</si>
  <si>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</si>
  <si>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</si>
  <si>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</si>
  <si>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</si>
  <si>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</si>
  <si>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</si>
  <si>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</si>
  <si>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</si>
  <si>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</si>
  <si>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</si>
  <si>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</si>
  <si>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</si>
  <si>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</si>
  <si>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</si>
  <si>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</si>
  <si>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</si>
  <si>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</si>
  <si>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</si>
  <si>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</si>
  <si>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</si>
  <si>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</si>
  <si>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</si>
  <si>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</si>
  <si>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</si>
  <si>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</si>
  <si>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</si>
  <si>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</si>
  <si>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</si>
  <si>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</si>
  <si>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</si>
  <si>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</si>
  <si>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</si>
  <si>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</si>
  <si>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</si>
  <si>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</si>
  <si>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</si>
  <si>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</si>
  <si>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</si>
  <si>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</si>
  <si>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</si>
  <si>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</si>
  <si>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</si>
  <si>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</si>
  <si>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</si>
  <si>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</si>
  <si>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</si>
  <si>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</si>
  <si>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</si>
  <si>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</si>
  <si>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</si>
  <si>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</si>
  <si>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</si>
  <si>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</si>
  <si>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</si>
  <si>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</si>
  <si>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</si>
  <si>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</si>
  <si>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</si>
  <si>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</si>
  <si>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</si>
  <si>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</si>
  <si>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</si>
  <si>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</si>
  <si>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</si>
  <si>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</si>
  <si>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</si>
  <si>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</si>
  <si>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</si>
  <si>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</si>
  <si>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</si>
  <si>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</si>
  <si>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</si>
  <si>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</si>
  <si>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</si>
  <si>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</si>
  <si>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</si>
  <si>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</si>
  <si>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</si>
  <si>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</si>
  <si>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</si>
  <si>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</si>
  <si>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</si>
  <si>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</si>
  <si>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</si>
  <si>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</si>
  <si>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</si>
  <si>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</si>
  <si>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</si>
  <si>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</si>
  <si>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</si>
  <si>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</si>
  <si>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</si>
  <si>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</si>
  <si>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</si>
  <si>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</si>
  <si>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</si>
  <si>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</si>
  <si>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</si>
  <si>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</si>
  <si>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</si>
  <si>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</si>
  <si>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</si>
  <si>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</si>
  <si>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</si>
  <si>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</si>
  <si>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</si>
  <si>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</si>
  <si>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</si>
  <si>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</si>
  <si>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</si>
  <si>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</si>
  <si>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</si>
  <si>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</si>
  <si>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</si>
  <si>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</si>
  <si>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</si>
  <si>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</si>
  <si>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</si>
  <si>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</si>
  <si>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</si>
  <si>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</si>
  <si>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</si>
  <si>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</si>
  <si>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</si>
  <si>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</si>
  <si>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</si>
  <si>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</si>
  <si>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</si>
  <si>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</si>
  <si>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</si>
  <si>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</si>
  <si>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</si>
  <si>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</si>
  <si>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</si>
  <si>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</si>
  <si>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</si>
  <si>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</si>
  <si>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</si>
  <si>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</si>
  <si>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</si>
  <si>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</si>
  <si>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</si>
  <si>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</si>
  <si>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</si>
  <si>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</si>
  <si>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</si>
  <si>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</si>
  <si>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</si>
  <si>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</si>
  <si>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</si>
  <si>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</si>
  <si>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</si>
  <si>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</si>
  <si>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</si>
  <si>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</si>
  <si>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</si>
  <si>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</si>
  <si>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</si>
  <si>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</si>
  <si>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</si>
  <si>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</si>
  <si>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</si>
  <si>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</si>
  <si>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</si>
  <si>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</si>
  <si>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</si>
  <si>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</si>
  <si>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</si>
  <si>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</si>
  <si>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</si>
  <si>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</si>
  <si>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</si>
  <si>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</si>
  <si>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</si>
  <si>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</si>
  <si>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</si>
  <si>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</si>
  <si>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</si>
  <si>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</si>
  <si>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</si>
  <si>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</si>
  <si>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</si>
  <si>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</si>
  <si>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</si>
  <si>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</si>
  <si>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</si>
  <si>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</si>
  <si>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</si>
  <si>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</si>
  <si>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</si>
  <si>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</si>
  <si>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</si>
  <si>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</si>
  <si>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</si>
  <si>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</si>
  <si>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</si>
  <si>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</si>
  <si>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</si>
  <si>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</si>
  <si>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</si>
  <si>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</si>
  <si>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</si>
  <si>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</si>
  <si>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</si>
  <si>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</si>
  <si>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</si>
  <si>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</si>
  <si>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</si>
  <si>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</si>
  <si>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</si>
  <si>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</si>
  <si>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</si>
  <si>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</si>
  <si>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</si>
  <si>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</si>
  <si>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</si>
  <si>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</si>
  <si>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</si>
  <si>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</si>
  <si>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</si>
  <si>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</si>
  <si>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</si>
  <si>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</si>
  <si>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</si>
  <si>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</si>
  <si>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</si>
  <si>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</si>
  <si>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</si>
  <si>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</si>
  <si>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</si>
  <si>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</si>
  <si>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</si>
  <si>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</si>
  <si>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</si>
  <si>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</si>
  <si>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</si>
  <si>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</si>
  <si>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</si>
  <si>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</si>
  <si>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</si>
  <si>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</si>
  <si>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</si>
  <si>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</si>
  <si>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</si>
  <si>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</si>
  <si>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</si>
  <si>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</si>
  <si>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</si>
  <si>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</si>
  <si>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</si>
  <si>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</si>
  <si>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</si>
  <si>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</si>
  <si>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</si>
  <si>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</si>
  <si>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</si>
  <si>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</si>
  <si>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</si>
  <si>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</si>
  <si>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</si>
  <si>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</si>
  <si>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</si>
  <si>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</si>
  <si>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</si>
  <si>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</si>
  <si>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</si>
  <si>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</si>
  <si>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</si>
  <si>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</si>
  <si>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</si>
  <si>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</si>
  <si>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</si>
  <si>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</si>
  <si>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</si>
  <si>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</si>
  <si>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</si>
  <si>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</si>
  <si>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</si>
  <si>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</si>
  <si>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</si>
  <si>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</si>
  <si>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</si>
  <si>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</si>
  <si>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</si>
  <si>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</si>
  <si>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</si>
  <si>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</si>
  <si>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</si>
  <si>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</si>
  <si>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</si>
  <si>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</si>
  <si>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</si>
  <si>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</si>
  <si>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</si>
  <si>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</si>
  <si>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</si>
  <si>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</si>
  <si>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</si>
  <si>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</si>
  <si>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</si>
  <si>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</si>
  <si>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</si>
  <si>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</si>
  <si>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</si>
  <si>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</si>
  <si>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</si>
  <si>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</si>
  <si>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</si>
  <si>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</si>
  <si>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</si>
  <si>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</si>
  <si>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</si>
  <si>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</si>
  <si>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</si>
  <si>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</si>
  <si>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</si>
  <si>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</si>
  <si>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</si>
  <si>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</si>
  <si>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</si>
  <si>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</si>
  <si>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</si>
  <si>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</si>
  <si>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</si>
  <si>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</si>
  <si>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</si>
  <si>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</si>
  <si>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</si>
  <si>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</si>
  <si>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</si>
  <si>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</si>
  <si>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</si>
  <si>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</si>
  <si>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</si>
  <si>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</si>
  <si>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</si>
  <si>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</si>
  <si>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</si>
  <si>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</si>
  <si>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</si>
  <si>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</si>
  <si>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</si>
  <si>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</si>
  <si>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</si>
  <si>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</si>
  <si>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</si>
  <si>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</si>
  <si>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</si>
  <si>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</si>
  <si>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</si>
  <si>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</si>
  <si>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</si>
  <si>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</si>
  <si>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</si>
  <si>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</si>
  <si>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</si>
  <si>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</si>
  <si>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</si>
  <si>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</si>
  <si>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</si>
  <si>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</si>
  <si>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</si>
  <si>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</si>
  <si>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</si>
  <si>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</si>
  <si>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</si>
  <si>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</si>
  <si>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</si>
  <si>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</si>
  <si>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</si>
  <si>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</si>
  <si>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</si>
  <si>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</si>
  <si>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</si>
  <si>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</si>
  <si>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</si>
  <si>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</si>
  <si>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</si>
  <si>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</si>
  <si>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</si>
  <si>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</si>
  <si>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</si>
  <si>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</si>
  <si>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</si>
  <si>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</si>
  <si>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</si>
  <si>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</si>
  <si>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</si>
  <si>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</si>
  <si>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</si>
  <si>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</si>
  <si>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</si>
  <si>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</si>
  <si>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</si>
  <si>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</si>
  <si>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</si>
  <si>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</si>
  <si>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</si>
  <si>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</si>
  <si>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</si>
  <si>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</si>
  <si>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</si>
  <si>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</si>
  <si>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</si>
  <si>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</si>
  <si>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</si>
  <si>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</si>
  <si>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</si>
  <si>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</si>
  <si>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</si>
  <si>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</si>
  <si>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</si>
  <si>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</si>
  <si>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</si>
  <si>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</si>
  <si>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</si>
  <si>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</si>
  <si>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</si>
  <si>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</si>
  <si>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</si>
  <si>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</si>
  <si>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</si>
  <si>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</si>
  <si>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</si>
  <si>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</si>
  <si>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</si>
  <si>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</si>
  <si>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</si>
  <si>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</si>
  <si>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</si>
  <si>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</si>
  <si>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</si>
  <si>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</si>
  <si>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</si>
  <si>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</si>
  <si>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</si>
  <si>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</si>
  <si>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</si>
  <si>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</si>
  <si>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</si>
  <si>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</si>
  <si>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</si>
  <si>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</si>
  <si>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</si>
  <si>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</si>
  <si>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</si>
  <si>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</si>
  <si>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</si>
  <si>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</si>
  <si>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</si>
  <si>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</si>
  <si>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</si>
  <si>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</si>
  <si>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</si>
  <si>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</si>
  <si>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</si>
  <si>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</si>
  <si>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</si>
  <si>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</si>
  <si>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</si>
  <si>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</si>
  <si>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</si>
  <si>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</si>
  <si>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</si>
  <si>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</si>
  <si>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</si>
  <si>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</si>
  <si>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</si>
  <si>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</si>
  <si>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</si>
  <si>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</si>
  <si>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</si>
  <si>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</si>
  <si>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</si>
  <si>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</si>
  <si>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</si>
  <si>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</si>
  <si>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</si>
  <si>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</si>
  <si>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</si>
  <si>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</si>
  <si>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</si>
  <si>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</si>
  <si>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</si>
  <si>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</si>
  <si>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</si>
  <si>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</si>
  <si>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</si>
  <si>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</si>
  <si>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</si>
  <si>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</si>
  <si>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</si>
  <si>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</si>
  <si>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</si>
  <si>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</si>
  <si>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</si>
  <si>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</si>
  <si>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</si>
  <si>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</si>
  <si>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</si>
  <si>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</si>
  <si>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</si>
  <si>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</si>
  <si>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</si>
  <si>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</si>
  <si>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</si>
  <si>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</si>
  <si>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</si>
  <si>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</si>
  <si>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</si>
  <si>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</si>
  <si>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</si>
  <si>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</si>
  <si>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</si>
  <si>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</si>
  <si>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</si>
  <si>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</si>
  <si>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</si>
  <si>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</si>
  <si>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</si>
  <si>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</si>
  <si>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</si>
  <si>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</si>
  <si>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</si>
  <si>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</si>
  <si>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</si>
  <si>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</si>
  <si>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</si>
  <si>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</si>
  <si>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</si>
  <si>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</si>
  <si>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</si>
  <si>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</si>
  <si>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</si>
  <si>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</si>
  <si>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</si>
  <si>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</si>
  <si>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</si>
  <si>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</si>
  <si>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</si>
  <si>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</si>
  <si>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</si>
  <si>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</si>
  <si>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</si>
  <si>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</si>
  <si>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</si>
  <si>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</si>
  <si>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</si>
  <si>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</si>
  <si>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</si>
  <si>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</si>
  <si>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</si>
  <si>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</si>
  <si>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</si>
  <si>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</si>
  <si>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</si>
  <si>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</si>
  <si>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</si>
  <si>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</si>
  <si>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</si>
  <si>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</si>
  <si>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</si>
  <si>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</si>
  <si>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</si>
  <si>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</si>
  <si>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</si>
  <si>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</si>
  <si>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</si>
  <si>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</si>
  <si>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</si>
  <si>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</si>
  <si>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</si>
  <si>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</si>
  <si>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</si>
  <si>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</si>
  <si>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</si>
  <si>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</si>
  <si>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</si>
  <si>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</si>
  <si>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</si>
  <si>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</si>
  <si>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</si>
  <si>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</si>
  <si>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</si>
  <si>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</si>
  <si>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</si>
  <si>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</si>
  <si>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</si>
  <si>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</si>
  <si>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</si>
  <si>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</si>
  <si>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</si>
  <si>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</si>
  <si>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</si>
  <si>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</si>
  <si>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</si>
  <si>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</si>
  <si>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</si>
  <si>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</si>
  <si>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</si>
  <si>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</si>
  <si>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</si>
  <si>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</si>
  <si>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</si>
  <si>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</si>
  <si>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</si>
  <si>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</si>
  <si>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</si>
  <si>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</si>
  <si>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</si>
  <si>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</si>
  <si>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</si>
  <si>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</si>
  <si>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</si>
  <si>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</si>
  <si>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</si>
  <si>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</si>
  <si>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</si>
  <si>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</si>
  <si>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</si>
  <si>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</si>
  <si>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</si>
  <si>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</si>
  <si>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</si>
  <si>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</si>
  <si>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</si>
  <si>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</si>
  <si>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</si>
  <si>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</si>
  <si>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</si>
  <si>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</si>
  <si>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</si>
  <si>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</si>
  <si>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</si>
  <si>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</si>
  <si>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</si>
  <si>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</si>
  <si>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</si>
  <si>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</si>
  <si>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</si>
  <si>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</si>
  <si>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</si>
  <si>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</si>
  <si>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</si>
  <si>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</si>
  <si>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</si>
  <si>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</si>
  <si>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</si>
  <si>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</si>
  <si>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</si>
  <si>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</si>
  <si>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</si>
  <si>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</si>
  <si>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</si>
  <si>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</si>
  <si>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</si>
  <si>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</si>
  <si>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</si>
  <si>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</si>
  <si>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</si>
  <si>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</si>
  <si>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</si>
  <si>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</si>
  <si>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</si>
  <si>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</si>
  <si>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</si>
  <si>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</si>
  <si>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</si>
  <si>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</si>
  <si>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</si>
  <si>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</si>
  <si>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</si>
  <si>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</si>
  <si>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</si>
  <si>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</si>
  <si>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</si>
  <si>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</si>
  <si>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</si>
  <si>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</si>
  <si>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</si>
  <si>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</si>
  <si>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</si>
  <si>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</si>
  <si>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</si>
  <si>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</si>
  <si>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</si>
  <si>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</si>
  <si>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</si>
  <si>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</si>
  <si>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</si>
  <si>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</si>
  <si>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</si>
  <si>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</si>
  <si>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</si>
  <si>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</si>
  <si>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</si>
  <si>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</si>
  <si>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</si>
  <si>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</si>
  <si>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</si>
  <si>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</si>
  <si>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</si>
  <si>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</si>
  <si>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</si>
  <si>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</si>
  <si>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</si>
  <si>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</si>
  <si>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</si>
  <si>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</si>
  <si>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</si>
  <si>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</si>
  <si>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</si>
  <si>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</si>
  <si>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</si>
  <si>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</si>
  <si>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</si>
  <si>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</si>
  <si>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</si>
  <si>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</si>
  <si>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</si>
  <si>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</si>
  <si>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</si>
  <si>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</si>
  <si>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</si>
  <si>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</si>
  <si>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</si>
  <si>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</si>
  <si>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</si>
  <si>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</si>
  <si>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</si>
  <si>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</si>
  <si>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</si>
  <si>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</si>
  <si>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</si>
  <si>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</si>
  <si>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</si>
  <si>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</si>
  <si>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</si>
  <si>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</si>
  <si>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</si>
  <si>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</si>
  <si>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</si>
  <si>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</si>
  <si>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</si>
  <si>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</si>
  <si>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</si>
  <si>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</si>
  <si>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</si>
  <si>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</si>
  <si>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</si>
  <si>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</si>
  <si>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</si>
  <si>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</si>
  <si>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</si>
  <si>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</si>
  <si>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</si>
  <si>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</si>
  <si>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</si>
  <si>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</si>
  <si>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</si>
  <si>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</si>
  <si>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</si>
  <si>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</si>
  <si>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</si>
  <si>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</si>
  <si>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</si>
  <si>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</si>
  <si>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</si>
  <si>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</si>
  <si>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</si>
  <si>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</si>
  <si>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</si>
  <si>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</si>
  <si>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</si>
  <si>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</si>
  <si>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</si>
  <si>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</si>
  <si>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</si>
  <si>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</si>
  <si>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</si>
  <si>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</si>
  <si>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</si>
  <si>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</si>
  <si>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</si>
  <si>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</si>
  <si>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</si>
  <si>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</si>
  <si>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</si>
  <si>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</si>
  <si>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</si>
  <si>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</si>
  <si>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</si>
  <si>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</si>
  <si>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</si>
  <si>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</si>
  <si>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</si>
  <si>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</si>
  <si>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</si>
  <si>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</si>
  <si>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</si>
  <si>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</si>
  <si>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</si>
  <si>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</si>
  <si>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</si>
  <si>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</si>
  <si>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</si>
  <si>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</si>
  <si>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</si>
  <si>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</si>
  <si>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</si>
  <si>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</si>
  <si>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</si>
  <si>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</si>
  <si>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</si>
  <si>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</si>
  <si>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</si>
  <si>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</si>
  <si>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</si>
  <si>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</si>
  <si>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</si>
  <si>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</si>
  <si>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</si>
  <si>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</si>
  <si>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</si>
  <si>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</si>
  <si>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</si>
  <si>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</si>
  <si>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</si>
  <si>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</si>
  <si>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</si>
  <si>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</si>
  <si>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</si>
  <si>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</si>
  <si>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</si>
  <si>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</si>
  <si>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</si>
  <si>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</si>
  <si>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</si>
  <si>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</si>
  <si>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</si>
  <si>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</si>
  <si>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</si>
  <si>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</si>
  <si>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</si>
  <si>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</si>
  <si>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</si>
  <si>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</si>
  <si>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</si>
  <si>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</si>
  <si>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</si>
  <si>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</si>
  <si>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</si>
  <si>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</si>
  <si>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</si>
  <si>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</si>
  <si>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</si>
  <si>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</si>
  <si>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</si>
  <si>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</si>
  <si>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</si>
  <si>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</si>
  <si>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</si>
  <si>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</si>
  <si>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</si>
  <si>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</si>
  <si>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</si>
  <si>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</si>
  <si>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</si>
  <si>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</si>
  <si>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</si>
  <si>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</si>
  <si>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</si>
  <si>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</si>
  <si>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</si>
  <si>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</si>
  <si>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</si>
  <si>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</si>
  <si>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</si>
  <si>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</si>
  <si>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</si>
  <si>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</si>
  <si>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</si>
  <si>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</si>
  <si>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</si>
  <si>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</si>
  <si>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</si>
  <si>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</si>
  <si>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</si>
  <si>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</si>
  <si>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</si>
  <si>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</si>
  <si>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</si>
  <si>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</si>
  <si>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</si>
  <si>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</si>
  <si>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</si>
  <si>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</si>
  <si>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</si>
  <si>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</si>
  <si>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</si>
  <si>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</si>
  <si>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</si>
  <si>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</si>
  <si>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</si>
  <si>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</si>
  <si>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</si>
  <si>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</si>
  <si>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</si>
  <si>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</si>
  <si>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</si>
  <si>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</si>
  <si>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</si>
  <si>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</si>
  <si>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</si>
  <si>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</si>
  <si>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</si>
  <si>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</si>
  <si>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</si>
  <si>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</si>
  <si>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</si>
  <si>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</si>
  <si>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</si>
  <si>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</si>
  <si>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</si>
  <si>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</si>
  <si>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</si>
  <si>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</si>
  <si>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</si>
  <si>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</si>
  <si>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</si>
  <si>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</si>
  <si>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</si>
  <si>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</si>
  <si>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</si>
  <si>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</si>
  <si>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</si>
  <si>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</si>
  <si>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</si>
  <si>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</si>
  <si>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</si>
  <si>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</si>
  <si>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</si>
  <si>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</si>
  <si>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</si>
  <si>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</si>
  <si>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</si>
  <si>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</si>
  <si>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</si>
  <si>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</si>
  <si>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</si>
  <si>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</si>
  <si>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</si>
  <si>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</si>
  <si>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</si>
  <si>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</si>
  <si>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</si>
  <si>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</si>
  <si>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</si>
  <si>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</si>
  <si>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</si>
  <si>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</si>
  <si>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</si>
  <si>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</si>
  <si>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</si>
  <si>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</si>
  <si>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</si>
  <si>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</si>
  <si>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</si>
  <si>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</si>
  <si>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</si>
  <si>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</si>
  <si>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</si>
  <si>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</si>
  <si>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</si>
  <si>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</si>
  <si>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</si>
  <si>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</si>
  <si>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</si>
  <si>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</si>
  <si>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</si>
  <si>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</si>
  <si>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</si>
  <si>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</si>
  <si>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</si>
  <si>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</si>
  <si>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</si>
  <si>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</si>
  <si>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</si>
  <si>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</si>
  <si>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</si>
  <si>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</si>
  <si>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</si>
  <si>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</si>
  <si>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</si>
  <si>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</si>
  <si>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</si>
  <si>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</si>
  <si>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</si>
  <si>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</si>
  <si>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</si>
  <si>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</si>
  <si>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</si>
  <si>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</si>
  <si>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</si>
  <si>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</si>
  <si>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</si>
  <si>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</si>
  <si>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</si>
  <si>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</si>
  <si>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</si>
  <si>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</si>
  <si>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</si>
  <si>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</si>
  <si>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</si>
  <si>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</si>
  <si>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</si>
  <si>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</si>
  <si>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</si>
  <si>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</si>
  <si>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</si>
  <si>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</si>
  <si>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</si>
  <si>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</si>
  <si>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</si>
  <si>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</si>
  <si>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</si>
  <si>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</si>
  <si>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</si>
  <si>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</si>
  <si>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</si>
  <si>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</si>
  <si>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</si>
  <si>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</si>
  <si>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</si>
  <si>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</si>
  <si>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</si>
  <si>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</si>
  <si>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</si>
  <si>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</si>
  <si>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</si>
  <si>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</si>
  <si>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</si>
  <si>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</si>
  <si>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</si>
  <si>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</si>
  <si>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</si>
  <si>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</si>
  <si>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</si>
  <si>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</si>
  <si>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</si>
  <si>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</si>
  <si>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</si>
  <si>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</si>
  <si>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</si>
  <si>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</si>
  <si>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</si>
  <si>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</si>
  <si>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</si>
  <si>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</si>
  <si>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</si>
  <si>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</si>
  <si>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</si>
  <si>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</si>
  <si>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</si>
  <si>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</si>
  <si>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</si>
  <si>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</si>
  <si>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</si>
  <si>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</si>
  <si>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</si>
  <si>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</si>
  <si>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</si>
  <si>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</si>
  <si>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</si>
  <si>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</si>
  <si>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</si>
  <si>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</si>
  <si>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</si>
  <si>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</si>
  <si>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</si>
  <si>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</si>
  <si>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</si>
  <si>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</si>
  <si>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</si>
  <si>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</si>
  <si>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</si>
  <si>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</si>
  <si>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</si>
  <si>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</si>
  <si>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</si>
  <si>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</si>
  <si>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</si>
  <si>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</si>
  <si>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</si>
  <si>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</si>
  <si>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</si>
  <si>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</si>
  <si>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</si>
  <si>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</si>
  <si>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</si>
  <si>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</si>
  <si>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</si>
  <si>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</si>
  <si>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</si>
  <si>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</si>
  <si>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</si>
  <si>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</si>
  <si>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</si>
  <si>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</si>
  <si>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</si>
  <si>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</si>
  <si>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</si>
  <si>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</si>
  <si>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</si>
  <si>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</si>
  <si>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</si>
  <si>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</si>
  <si>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</si>
  <si>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</si>
  <si>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</si>
  <si>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</si>
  <si>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</si>
  <si>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</si>
  <si>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</si>
  <si>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</si>
  <si>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</si>
  <si>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</si>
  <si>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</si>
  <si>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</si>
  <si>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</si>
  <si>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</si>
  <si>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</si>
  <si>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</si>
  <si>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</si>
  <si>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</si>
  <si>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</si>
  <si>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</si>
  <si>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</si>
  <si>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</si>
  <si>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</si>
  <si>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</si>
  <si>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</si>
  <si>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</si>
  <si>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</si>
  <si>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</si>
  <si>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</si>
  <si>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</si>
  <si>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</si>
  <si>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</si>
  <si>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</si>
  <si>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</si>
  <si>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</si>
  <si>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</si>
  <si>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</si>
  <si>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</si>
  <si>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</si>
  <si>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</si>
  <si>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</si>
  <si>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</si>
  <si>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</si>
  <si>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</si>
  <si>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</si>
  <si>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</si>
  <si>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</si>
  <si>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</si>
  <si>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</si>
  <si>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</si>
  <si>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</si>
  <si>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</si>
  <si>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</si>
  <si>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</si>
  <si>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</si>
  <si>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</si>
  <si>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</si>
  <si>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</si>
  <si>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</si>
  <si>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</si>
  <si>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</si>
  <si>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</si>
  <si>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</si>
  <si>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</si>
  <si>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</si>
  <si>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</si>
  <si>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</si>
  <si>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</si>
  <si>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</si>
  <si>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</si>
  <si>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</si>
  <si>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</si>
  <si>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</si>
  <si>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</si>
  <si>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</si>
  <si>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</si>
  <si>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</si>
  <si>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</si>
  <si>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</si>
  <si>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</si>
  <si>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</si>
  <si>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</si>
  <si>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</si>
  <si>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</si>
  <si>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</si>
  <si>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</si>
  <si>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</si>
  <si>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</si>
  <si>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</si>
  <si>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</si>
  <si>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</si>
  <si>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</si>
  <si>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</si>
  <si>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</si>
  <si>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</si>
  <si>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</si>
  <si>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</si>
  <si>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</si>
  <si>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</si>
  <si>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</si>
  <si>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</si>
  <si>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</si>
  <si>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</si>
  <si>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</si>
  <si>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</si>
  <si>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</si>
  <si>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</si>
  <si>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</si>
  <si>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</si>
  <si>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</si>
  <si>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</si>
  <si>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</si>
  <si>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</si>
  <si>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</si>
  <si>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</si>
  <si>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</si>
  <si>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</si>
  <si>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</si>
  <si>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</si>
  <si>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</si>
  <si>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</si>
  <si>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</si>
  <si>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</si>
  <si>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</si>
  <si>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</si>
  <si>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</si>
  <si>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</si>
  <si>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</si>
  <si>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</si>
  <si>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</si>
  <si>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</si>
  <si>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</si>
  <si>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</si>
  <si>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</si>
  <si>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</si>
  <si>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</si>
  <si>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</si>
  <si>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</si>
  <si>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</si>
  <si>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</si>
  <si>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</si>
  <si>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</si>
  <si>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</si>
  <si>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</si>
  <si>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</si>
  <si>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</si>
  <si>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</si>
  <si>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</si>
  <si>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</si>
  <si>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</si>
  <si>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</si>
  <si>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</si>
  <si>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</si>
  <si>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</si>
  <si>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</si>
  <si>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</si>
  <si>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</si>
  <si>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</si>
  <si>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</si>
  <si>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</si>
  <si>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</si>
  <si>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</si>
  <si>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</si>
  <si>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</si>
  <si>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</si>
  <si>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</si>
  <si>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</si>
  <si>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</si>
  <si>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</si>
  <si>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</si>
  <si>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</si>
  <si>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</si>
  <si>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</si>
  <si>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</si>
  <si>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</si>
  <si>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</si>
  <si>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</si>
  <si>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</si>
  <si>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</si>
  <si>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</si>
  <si>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</si>
  <si>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</si>
  <si>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</si>
  <si>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</si>
  <si>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</si>
  <si>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</si>
  <si>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</si>
  <si>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</si>
  <si>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</si>
  <si>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</si>
  <si>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</si>
  <si>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</si>
  <si>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</si>
  <si>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</si>
  <si>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</si>
  <si>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</si>
  <si>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</si>
  <si>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</si>
  <si>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</si>
  <si>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</si>
  <si>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</si>
  <si>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</si>
  <si>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</si>
  <si>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</si>
  <si>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</si>
  <si>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</si>
  <si>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</si>
  <si>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</si>
  <si>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</si>
  <si>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</si>
  <si>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</si>
  <si>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</si>
  <si>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</si>
  <si>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</si>
  <si>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</si>
  <si>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</si>
  <si>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</si>
  <si>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</si>
  <si>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</si>
  <si>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</si>
  <si>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</si>
  <si>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</si>
  <si>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</si>
  <si>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</si>
  <si>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</si>
  <si>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</si>
  <si>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</si>
  <si>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</si>
  <si>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</si>
  <si>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</si>
  <si>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</si>
  <si>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</si>
  <si>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</si>
  <si>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</si>
  <si>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</si>
  <si>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</si>
  <si>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</si>
  <si>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</si>
  <si>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</si>
  <si>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</si>
  <si>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</si>
  <si>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</si>
  <si>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</si>
  <si>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</si>
  <si>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</si>
  <si>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</si>
  <si>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</si>
  <si>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</si>
  <si>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</si>
  <si>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</si>
  <si>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</si>
  <si>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</si>
  <si>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</si>
  <si>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</si>
  <si>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</si>
  <si>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</si>
  <si>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</si>
  <si>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</si>
  <si>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</si>
  <si>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</si>
  <si>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</si>
  <si>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</si>
  <si>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</si>
  <si>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</si>
  <si>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</si>
  <si>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</si>
  <si>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</si>
  <si>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</si>
  <si>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</si>
  <si>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</si>
  <si>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</si>
  <si>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</si>
  <si>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</si>
  <si>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</si>
  <si>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</si>
  <si>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</si>
  <si>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</si>
  <si>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</si>
  <si>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</si>
  <si>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</si>
  <si>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</si>
  <si>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</si>
  <si>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</si>
  <si>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</si>
  <si>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</si>
  <si>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</si>
  <si>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</si>
  <si>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</si>
  <si>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</si>
  <si>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</si>
  <si>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</si>
  <si>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</si>
  <si>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</si>
  <si>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</si>
  <si>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</si>
  <si>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</si>
  <si>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</si>
  <si>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</si>
  <si>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</si>
  <si>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</si>
  <si>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</si>
  <si>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</si>
  <si>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</si>
  <si>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</si>
  <si>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</si>
  <si>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</si>
  <si>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</si>
  <si>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</si>
  <si>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</si>
  <si>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</si>
  <si>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</si>
  <si>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</si>
  <si>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</si>
  <si>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</si>
  <si>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</si>
  <si>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</si>
  <si>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</si>
  <si>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</si>
  <si>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</si>
  <si>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</si>
  <si>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</si>
  <si>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</si>
  <si>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</si>
  <si>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</si>
  <si>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</si>
  <si>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</si>
  <si>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</si>
  <si>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</si>
  <si>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</si>
  <si>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</si>
  <si>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</si>
  <si>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</si>
  <si>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</si>
  <si>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</si>
  <si>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</si>
  <si>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</si>
  <si>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</si>
  <si>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</si>
  <si>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</si>
  <si>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</si>
  <si>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</si>
  <si>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</si>
  <si>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</si>
  <si>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</si>
  <si>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</si>
  <si>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</si>
  <si>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</si>
  <si>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</si>
  <si>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</si>
  <si>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</si>
  <si>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</si>
  <si>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</si>
  <si>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</si>
  <si>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</si>
  <si>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</si>
  <si>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</si>
  <si>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</si>
  <si>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</si>
  <si>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</si>
  <si>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</si>
  <si>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</si>
  <si>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</si>
  <si>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</si>
  <si>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</si>
  <si>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</si>
  <si>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</si>
  <si>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</si>
  <si>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</si>
  <si>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</si>
  <si>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</si>
  <si>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</si>
  <si>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</si>
  <si>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</si>
  <si>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</si>
  <si>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</si>
  <si>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</si>
  <si>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</si>
  <si>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</si>
  <si>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</si>
  <si>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</si>
  <si>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</si>
  <si>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</si>
  <si>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</si>
  <si>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</si>
  <si>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</si>
  <si>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</si>
  <si>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</si>
  <si>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</si>
  <si>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</si>
  <si>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</si>
  <si>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</si>
  <si>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</si>
  <si>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</si>
  <si>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</si>
  <si>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</si>
  <si>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</si>
  <si>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</si>
  <si>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</si>
  <si>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</si>
  <si>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</si>
  <si>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</si>
  <si>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</si>
  <si>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</si>
  <si>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</si>
  <si>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</si>
  <si>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</si>
  <si>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</si>
  <si>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</si>
  <si>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</si>
  <si>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</si>
  <si>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</si>
  <si>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</si>
  <si>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</si>
  <si>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</si>
  <si>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</si>
  <si>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</si>
  <si>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</si>
  <si>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</si>
  <si>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</si>
  <si>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</si>
  <si>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</si>
  <si>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</si>
  <si>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</si>
  <si>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</si>
  <si>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</si>
  <si>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</si>
  <si>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</si>
  <si>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</si>
  <si>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</si>
  <si>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</si>
  <si>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</si>
  <si>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</si>
  <si>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</si>
  <si>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</si>
  <si>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</si>
  <si>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</si>
  <si>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</si>
  <si>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</si>
  <si>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</si>
  <si>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</si>
  <si>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</si>
  <si>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</si>
  <si>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</si>
  <si>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</si>
  <si>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</si>
  <si>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</si>
  <si>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</si>
  <si>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</si>
  <si>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</si>
  <si>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</si>
  <si>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</si>
  <si>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</si>
  <si>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</si>
  <si>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</si>
  <si>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</si>
  <si>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</si>
  <si>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</si>
  <si>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</si>
  <si>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</si>
  <si>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</si>
  <si>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</si>
  <si>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</si>
  <si>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</si>
  <si>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</si>
  <si>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</si>
  <si>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</si>
  <si>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</si>
  <si>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</si>
  <si>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</si>
  <si>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</si>
  <si>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</si>
  <si>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</si>
  <si>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</si>
  <si>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</si>
  <si>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</si>
  <si>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</si>
  <si>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</si>
  <si>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</si>
  <si>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</si>
  <si>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</si>
  <si>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</si>
  <si>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</si>
  <si>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</si>
  <si>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</si>
  <si>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</si>
  <si>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</si>
  <si>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</si>
  <si>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</si>
  <si>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</si>
  <si>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</si>
  <si>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</si>
  <si>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</si>
  <si>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</si>
  <si>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</si>
  <si>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</si>
  <si>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</si>
  <si>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</si>
  <si>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</si>
  <si>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</si>
  <si>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</si>
  <si>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</si>
  <si>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</si>
  <si>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</si>
  <si>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</si>
  <si>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</si>
  <si>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</si>
  <si>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</si>
  <si>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</si>
  <si>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</si>
  <si>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</si>
  <si>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</si>
  <si>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</si>
  <si>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</si>
  <si>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</si>
  <si>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</si>
  <si>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</si>
  <si>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</si>
  <si>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</si>
  <si>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</si>
  <si>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</si>
  <si>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</si>
  <si>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</si>
  <si>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</si>
  <si>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</si>
  <si>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</si>
  <si>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</si>
  <si>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</si>
  <si>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</si>
  <si>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</si>
  <si>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</si>
  <si>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</si>
  <si>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</si>
  <si>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</si>
  <si>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</si>
  <si>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</si>
  <si>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</si>
  <si>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</si>
  <si>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</si>
  <si>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</si>
  <si>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</si>
  <si>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</si>
  <si>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</si>
  <si>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</si>
  <si>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</si>
  <si>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</si>
  <si>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</si>
  <si>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</si>
  <si>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</si>
  <si>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</si>
  <si>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</si>
  <si>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</si>
  <si>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</si>
  <si>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</si>
  <si>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</si>
  <si>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</si>
  <si>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</si>
  <si>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</si>
  <si>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</si>
  <si>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</si>
  <si>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</si>
  <si>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</si>
  <si>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</si>
  <si>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</si>
  <si>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</si>
  <si>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</si>
  <si>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</si>
  <si>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</si>
  <si>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</si>
  <si>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</si>
  <si>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</si>
  <si>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</si>
  <si>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</si>
  <si>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</si>
  <si>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</si>
  <si>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</si>
  <si>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</si>
  <si>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</si>
  <si>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</si>
  <si>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</si>
  <si>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</si>
  <si>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</si>
  <si>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</si>
  <si>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</si>
  <si>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</si>
  <si>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</si>
  <si>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</si>
  <si>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</si>
  <si>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</si>
  <si>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</si>
  <si>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</si>
  <si>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</si>
  <si>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</si>
  <si>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</si>
  <si>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</si>
  <si>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</si>
  <si>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</si>
  <si>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</si>
  <si>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</si>
  <si>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</si>
  <si>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</si>
  <si>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</si>
  <si>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</si>
  <si>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</si>
  <si>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</si>
  <si>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</si>
  <si>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</si>
  <si>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</si>
  <si>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</si>
  <si>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</si>
  <si>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</si>
  <si>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</si>
  <si>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</si>
  <si>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</si>
  <si>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</si>
  <si>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</si>
  <si>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</si>
  <si>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</si>
  <si>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</si>
  <si>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</si>
  <si>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</si>
  <si>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</si>
  <si>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</si>
  <si>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</si>
  <si>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</si>
  <si>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</si>
  <si>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</si>
  <si>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</si>
  <si>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</si>
  <si>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</si>
  <si>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</si>
  <si>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</si>
  <si>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</si>
  <si>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</si>
  <si>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</si>
  <si>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</si>
  <si>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</si>
  <si>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</si>
  <si>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</si>
  <si>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</si>
  <si>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</si>
  <si>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</si>
  <si>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</si>
  <si>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</si>
  <si>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</si>
  <si>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</si>
  <si>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</si>
  <si>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</si>
  <si>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</si>
  <si>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</si>
  <si>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</si>
  <si>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</si>
  <si>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</si>
  <si>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</si>
  <si>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</si>
  <si>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</si>
  <si>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</si>
  <si>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</si>
  <si>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</si>
  <si>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</si>
  <si>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</si>
  <si>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</si>
  <si>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</si>
  <si>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</si>
  <si>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</si>
  <si>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</si>
  <si>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</si>
  <si>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</si>
  <si>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</si>
  <si>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</si>
  <si>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</si>
  <si>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</si>
  <si>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</si>
  <si>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</si>
  <si>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</si>
  <si>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</si>
  <si>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</si>
  <si>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</si>
  <si>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</si>
  <si>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</si>
  <si>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</si>
  <si>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</si>
  <si>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</si>
  <si>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</si>
  <si>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</si>
  <si>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</si>
  <si>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</si>
  <si>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</si>
  <si>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</si>
  <si>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</si>
  <si>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</si>
  <si>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</si>
  <si>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</si>
  <si>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</si>
  <si>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</si>
  <si>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</si>
  <si>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</si>
  <si>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</si>
  <si>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</si>
  <si>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</si>
  <si>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</si>
  <si>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</si>
  <si>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</si>
  <si>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</si>
  <si>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</si>
  <si>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</si>
  <si>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</si>
  <si>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</si>
  <si>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</si>
  <si>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</si>
  <si>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</si>
  <si>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</si>
  <si>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</si>
  <si>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</si>
  <si>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</si>
  <si>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</si>
  <si>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</si>
  <si>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</si>
  <si>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</si>
  <si>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</si>
  <si>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</si>
  <si>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</si>
  <si>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</si>
  <si>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</si>
  <si>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</si>
  <si>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</si>
  <si>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</si>
  <si>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</si>
  <si>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</si>
  <si>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</si>
  <si>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</si>
  <si>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</si>
  <si>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</si>
  <si>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</si>
  <si>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</si>
  <si>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</si>
  <si>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</si>
  <si>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</si>
  <si>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</si>
  <si>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</si>
  <si>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</si>
  <si>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</si>
  <si>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</si>
  <si>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</si>
  <si>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</si>
  <si>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</si>
  <si>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</si>
  <si>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</si>
  <si>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</si>
  <si>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</si>
  <si>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</si>
  <si>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</si>
  <si>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</si>
  <si>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</si>
  <si>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</si>
  <si>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</si>
  <si>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</si>
  <si>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</si>
  <si>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</si>
  <si>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</si>
  <si>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</si>
  <si>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</si>
  <si>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</si>
  <si>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</si>
  <si>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</si>
  <si>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</si>
  <si>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</si>
  <si>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</si>
  <si>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</si>
  <si>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</si>
  <si>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</si>
  <si>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</si>
  <si>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</si>
  <si>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</si>
  <si>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</si>
  <si>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</si>
  <si>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</si>
  <si>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</si>
  <si>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</si>
  <si>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</si>
  <si>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</si>
  <si>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</si>
  <si>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</si>
  <si>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</si>
  <si>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</si>
  <si>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</si>
  <si>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</si>
  <si>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</si>
  <si>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</si>
  <si>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</si>
  <si>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</si>
  <si>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</si>
  <si>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</si>
  <si>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</si>
  <si>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</si>
  <si>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</si>
  <si>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</si>
  <si>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</si>
  <si>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</si>
  <si>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</si>
  <si>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</si>
  <si>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</si>
  <si>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</si>
  <si>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</si>
  <si>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</si>
  <si>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</si>
  <si>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</si>
  <si>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</si>
  <si>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</si>
  <si>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</si>
  <si>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</si>
  <si>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</si>
  <si>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</si>
  <si>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</si>
  <si>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</si>
  <si>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</si>
  <si>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</si>
  <si>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</si>
  <si>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</si>
  <si>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</si>
  <si>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</si>
  <si>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</si>
  <si>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</si>
  <si>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</si>
  <si>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</si>
  <si>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</si>
  <si>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</si>
  <si>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</si>
  <si>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</si>
  <si>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</si>
  <si>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</si>
  <si>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</si>
  <si>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</si>
  <si>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</si>
  <si>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</si>
  <si>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</si>
  <si>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</si>
  <si>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</si>
  <si>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</si>
  <si>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</si>
  <si>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</si>
  <si>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</si>
  <si>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</si>
  <si>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</si>
  <si>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</si>
  <si>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</si>
  <si>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</si>
  <si>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</si>
  <si>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</si>
  <si>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</si>
  <si>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</si>
  <si>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</si>
  <si>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</si>
  <si>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</si>
  <si>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</si>
  <si>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</si>
  <si>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</si>
  <si>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</si>
  <si>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</si>
  <si>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</si>
  <si>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</si>
  <si>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</si>
  <si>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</si>
  <si>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</si>
  <si>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</si>
  <si>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</si>
  <si>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</si>
  <si>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</si>
  <si>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</si>
  <si>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</si>
  <si>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</si>
  <si>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</si>
  <si>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</si>
  <si>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</si>
  <si>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</si>
  <si>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</si>
  <si>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</si>
  <si>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</si>
  <si>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</si>
  <si>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</si>
  <si>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</si>
  <si>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</si>
  <si>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</si>
  <si>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</si>
  <si>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</si>
  <si>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</si>
  <si>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</si>
  <si>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</si>
  <si>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</si>
  <si>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</si>
  <si>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</si>
  <si>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</si>
  <si>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</si>
  <si>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</si>
  <si>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</si>
  <si>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</si>
  <si>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</si>
  <si>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</si>
  <si>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</si>
  <si>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</si>
  <si>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</si>
  <si>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</si>
  <si>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</si>
  <si>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</si>
  <si>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</si>
  <si>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</si>
  <si>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</si>
  <si>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</si>
  <si>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</si>
  <si>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</si>
  <si>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</si>
  <si>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</si>
  <si>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</si>
  <si>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</si>
  <si>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</si>
  <si>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</si>
  <si>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</si>
  <si>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</si>
  <si>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</si>
  <si>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</si>
  <si>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</si>
  <si>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</si>
  <si>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</si>
  <si>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</si>
  <si>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</si>
  <si>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</si>
  <si>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</si>
  <si>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</si>
  <si>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</si>
  <si>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</si>
  <si>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</si>
  <si>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</si>
  <si>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</si>
  <si>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</si>
  <si>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</si>
  <si>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</si>
  <si>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</si>
  <si>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</si>
  <si>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</si>
  <si>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</si>
  <si>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</si>
  <si>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</si>
  <si>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</si>
  <si>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</si>
  <si>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</si>
  <si>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</si>
  <si>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</si>
  <si>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</si>
  <si>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</si>
  <si>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</si>
  <si>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</si>
  <si>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</si>
  <si>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</si>
  <si>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</si>
  <si>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</si>
  <si>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</si>
  <si>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</si>
  <si>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</si>
  <si>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</si>
  <si>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</si>
  <si>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</si>
  <si>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</si>
  <si>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</si>
  <si>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</si>
  <si>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</si>
  <si>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</si>
  <si>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</si>
  <si>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</si>
  <si>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</si>
  <si>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</si>
  <si>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</si>
  <si>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</si>
  <si>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</si>
  <si>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</si>
  <si>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</si>
  <si>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</si>
  <si>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</si>
  <si>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</si>
  <si>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</si>
  <si>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</si>
  <si>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</si>
  <si>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</si>
  <si>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</si>
  <si>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</si>
  <si>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</si>
  <si>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</si>
  <si>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</si>
  <si>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</si>
  <si>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</si>
  <si>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</si>
  <si>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</si>
  <si>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</si>
  <si>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</si>
  <si>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</si>
  <si>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</si>
  <si>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</si>
  <si>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</si>
  <si>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</si>
  <si>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</si>
  <si>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</si>
  <si>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</si>
  <si>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</si>
  <si>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</si>
  <si>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</si>
  <si>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</si>
  <si>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</si>
  <si>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</si>
  <si>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</si>
  <si>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</si>
  <si>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</si>
  <si>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</si>
  <si>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</si>
  <si>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</si>
  <si>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</si>
  <si>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</si>
  <si>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</si>
  <si>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</si>
  <si>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</si>
  <si>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</si>
  <si>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</si>
  <si>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</si>
  <si>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</si>
  <si>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</si>
  <si>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</si>
  <si>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</si>
  <si>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</si>
  <si>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</si>
  <si>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</si>
  <si>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</si>
  <si>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</si>
  <si>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</si>
  <si>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</si>
  <si>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</si>
  <si>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</si>
  <si>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</si>
  <si>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</si>
  <si>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</si>
  <si>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</si>
  <si>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</si>
  <si>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</si>
  <si>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</si>
  <si>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</si>
  <si>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</si>
  <si>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</si>
  <si>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</si>
  <si>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</si>
  <si>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</si>
  <si>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</si>
  <si>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</si>
  <si>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</si>
  <si>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</si>
  <si>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</si>
  <si>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</si>
  <si>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</si>
  <si>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</si>
  <si>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</si>
  <si>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</si>
  <si>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</si>
  <si>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</si>
  <si>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</si>
  <si>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</si>
  <si>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</si>
  <si>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</si>
  <si>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</si>
  <si>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</si>
  <si>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</si>
  <si>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</si>
  <si>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</si>
  <si>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</si>
  <si>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</si>
  <si>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</si>
  <si>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</si>
  <si>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</si>
  <si>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</si>
  <si>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</si>
  <si>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</si>
  <si>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</si>
  <si>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</si>
  <si>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</si>
  <si>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</si>
  <si>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</si>
  <si>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</si>
  <si>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</si>
  <si>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</si>
  <si>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</si>
  <si>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</si>
  <si>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</si>
  <si>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</si>
  <si>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</si>
  <si>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</si>
  <si>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</si>
  <si>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</si>
  <si>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</si>
  <si>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</si>
  <si>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</si>
  <si>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</si>
  <si>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</si>
  <si>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</si>
  <si>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</si>
  <si>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</si>
  <si>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</si>
  <si>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</si>
  <si>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</si>
  <si>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</si>
  <si>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</si>
  <si>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</si>
  <si>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</si>
  <si>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</si>
  <si>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</si>
  <si>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</si>
  <si>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</si>
  <si>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</si>
  <si>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</si>
  <si>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</si>
  <si>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</si>
  <si>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</si>
  <si>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</si>
  <si>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</si>
  <si>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</si>
  <si>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</si>
  <si>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</si>
  <si>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</si>
  <si>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</si>
  <si>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</si>
  <si>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</si>
  <si>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</si>
  <si>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</si>
  <si>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</si>
  <si>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</si>
  <si>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</si>
  <si>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</si>
  <si>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</si>
  <si>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</si>
  <si>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</si>
  <si>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</si>
  <si>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</si>
  <si>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</si>
  <si>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</si>
  <si>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</si>
  <si>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</si>
  <si>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</si>
  <si>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</si>
  <si>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</si>
  <si>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</si>
  <si>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</si>
  <si>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</si>
  <si>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</si>
  <si>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</si>
  <si>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</si>
  <si>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</si>
  <si>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</si>
  <si>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</si>
  <si>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</si>
  <si>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</si>
  <si>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</si>
  <si>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</si>
  <si>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</si>
  <si>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</si>
  <si>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</si>
  <si>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</si>
  <si>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</si>
  <si>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</si>
  <si>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</si>
  <si>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</si>
  <si>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</si>
  <si>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</si>
  <si>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</si>
  <si>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</si>
  <si>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</si>
  <si>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</si>
  <si>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</si>
  <si>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</si>
  <si>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</si>
  <si>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</si>
  <si>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</si>
  <si>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</si>
  <si>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</si>
  <si>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</si>
  <si>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</si>
  <si>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</si>
  <si>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</si>
  <si>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</si>
  <si>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</si>
  <si>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</si>
  <si>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</si>
  <si>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</si>
  <si>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</si>
  <si>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</si>
  <si>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</si>
  <si>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</si>
  <si>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</si>
  <si>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</si>
  <si>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</si>
  <si>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</si>
  <si>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</si>
  <si>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</si>
  <si>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</si>
  <si>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</si>
  <si>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</si>
  <si>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</si>
  <si>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</si>
  <si>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</si>
  <si>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</si>
  <si>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</si>
  <si>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</si>
  <si>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</si>
  <si>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</si>
  <si>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</si>
  <si>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</si>
  <si>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</si>
  <si>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</si>
  <si>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</si>
  <si>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</si>
  <si>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</si>
  <si>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</si>
  <si>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</si>
  <si>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</si>
  <si>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</si>
  <si>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</si>
  <si>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</si>
  <si>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</si>
  <si>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</si>
  <si>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</si>
  <si>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</si>
  <si>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</si>
  <si>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</si>
  <si>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</si>
  <si>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</si>
  <si>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</si>
  <si>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</si>
  <si>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</si>
  <si>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</si>
  <si>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</si>
  <si>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</si>
  <si>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</si>
  <si>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</si>
  <si>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</si>
  <si>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</si>
  <si>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</si>
  <si>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</si>
  <si>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</si>
  <si>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</si>
  <si>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</si>
  <si>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</si>
  <si>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</si>
  <si>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</si>
  <si>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</si>
  <si>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</si>
  <si>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</si>
  <si>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</si>
  <si>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</si>
  <si>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</si>
  <si>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</si>
  <si>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</si>
  <si>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</si>
  <si>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</si>
  <si>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</si>
  <si>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</si>
  <si>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</si>
  <si>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</si>
  <si>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</si>
  <si>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</si>
  <si>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</si>
  <si>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</si>
  <si>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</si>
  <si>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</si>
  <si>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</si>
  <si>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</si>
  <si>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</si>
  <si>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</si>
  <si>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</si>
  <si>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</si>
  <si>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</si>
  <si>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</si>
  <si>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</si>
  <si>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</si>
  <si>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</si>
  <si>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</si>
  <si>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</si>
  <si>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</si>
  <si>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</si>
  <si>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</si>
  <si>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</si>
  <si>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</si>
  <si>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</si>
  <si>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</si>
  <si>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</si>
  <si>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</si>
  <si>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</si>
  <si>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</si>
  <si>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</si>
  <si>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</si>
  <si>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</si>
  <si>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</si>
  <si>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</si>
  <si>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</si>
  <si>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</si>
  <si>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</si>
  <si>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</si>
  <si>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</si>
  <si>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</si>
  <si>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</si>
  <si>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</si>
  <si>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</si>
  <si>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</si>
  <si>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</si>
  <si>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</si>
  <si>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</si>
  <si>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</si>
  <si>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</si>
  <si>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</si>
  <si>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</si>
  <si>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</si>
  <si>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</si>
  <si>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</si>
  <si>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</si>
  <si>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</si>
  <si>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</si>
  <si>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</si>
  <si>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</si>
  <si>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</si>
  <si>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</si>
  <si>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</si>
  <si>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</si>
  <si>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</si>
  <si>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</si>
  <si>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</si>
  <si>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</si>
  <si>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</si>
  <si>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</si>
  <si>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</si>
  <si>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</si>
  <si>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</si>
  <si>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</si>
  <si>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</si>
  <si>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</si>
  <si>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</si>
  <si>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</si>
  <si>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</si>
  <si>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</si>
  <si>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</si>
  <si>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</si>
  <si>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</si>
  <si>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</si>
  <si>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</si>
  <si>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</si>
  <si>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</si>
  <si>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</si>
  <si>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</si>
  <si>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</si>
  <si>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</si>
  <si>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</si>
  <si>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</si>
  <si>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</si>
  <si>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</si>
  <si>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</si>
  <si>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</si>
  <si>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</si>
  <si>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</si>
  <si>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</si>
  <si>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</si>
  <si>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</si>
  <si>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</si>
  <si>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</si>
  <si>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</si>
  <si>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</si>
  <si>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</si>
  <si>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</si>
  <si>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</si>
  <si>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</si>
  <si>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</si>
  <si>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</si>
  <si>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</si>
  <si>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</si>
  <si>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</si>
  <si>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</si>
  <si>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</si>
  <si>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</si>
  <si>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</si>
  <si>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</si>
  <si>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</si>
  <si>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</si>
  <si>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</si>
  <si>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</si>
  <si>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</si>
  <si>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</si>
  <si>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</si>
  <si>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</si>
  <si>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</si>
  <si>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</si>
  <si>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</si>
  <si>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</si>
  <si>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</si>
  <si>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</si>
  <si>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</si>
  <si>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</si>
  <si>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</si>
  <si>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</si>
  <si>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</si>
  <si>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</si>
  <si>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</si>
  <si>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</si>
  <si>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</si>
  <si>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</si>
  <si>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</si>
  <si>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</si>
  <si>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</si>
  <si>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</si>
  <si>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</si>
  <si>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</si>
  <si>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</si>
  <si>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</si>
  <si>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</si>
  <si>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</si>
  <si>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</si>
  <si>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</si>
  <si>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</si>
  <si>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</si>
  <si>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</si>
  <si>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</si>
  <si>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</si>
  <si>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</si>
  <si>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</si>
  <si>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</si>
  <si>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</si>
  <si>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</si>
  <si>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</si>
  <si>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</si>
  <si>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</si>
  <si>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</si>
  <si>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</si>
  <si>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</si>
  <si>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</si>
  <si>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</si>
  <si>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</si>
  <si>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</si>
  <si>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</si>
  <si>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</si>
  <si>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</si>
  <si>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</si>
  <si>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</si>
  <si>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</si>
  <si>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</si>
  <si>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</si>
  <si>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</si>
  <si>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</si>
  <si>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</si>
  <si>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</si>
  <si>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</si>
  <si>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</si>
  <si>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</si>
  <si>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</si>
  <si>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</si>
  <si>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</si>
  <si>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</si>
  <si>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</si>
  <si>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</si>
  <si>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</si>
  <si>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</si>
  <si>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</si>
  <si>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</si>
  <si>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</si>
  <si>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</si>
  <si>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</si>
  <si>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</si>
  <si>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</si>
  <si>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</si>
  <si>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</si>
  <si>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</si>
  <si>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</si>
  <si>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</si>
  <si>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</si>
  <si>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</si>
  <si>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</si>
  <si>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</si>
  <si>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</si>
  <si>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</si>
  <si>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</si>
  <si>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</si>
  <si>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</si>
  <si>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</si>
  <si>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</si>
  <si>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</si>
  <si>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</si>
  <si>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</si>
  <si>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</si>
  <si>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</si>
  <si>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</si>
  <si>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</si>
  <si>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</si>
  <si>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</si>
  <si>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</si>
  <si>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</si>
  <si>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</si>
  <si>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</si>
  <si>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</si>
  <si>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</si>
  <si>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</si>
  <si>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</si>
  <si>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</si>
  <si>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</si>
  <si>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</si>
  <si>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</si>
  <si>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</si>
  <si>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</si>
  <si>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</si>
  <si>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</si>
  <si>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</si>
  <si>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</si>
  <si>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</si>
  <si>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</si>
  <si>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</si>
  <si>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</si>
  <si>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</si>
  <si>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</si>
  <si>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</si>
  <si>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</si>
  <si>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</si>
  <si>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</si>
  <si>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</si>
  <si>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</si>
  <si>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</si>
  <si>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</si>
  <si>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</si>
  <si>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</si>
  <si>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</si>
  <si>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</si>
  <si>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</si>
  <si>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</si>
  <si>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</si>
  <si>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</si>
  <si>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</si>
  <si>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</si>
  <si>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</si>
  <si>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</si>
  <si>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</si>
  <si>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</si>
  <si>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</si>
  <si>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</si>
  <si>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</si>
  <si>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</si>
  <si>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</si>
  <si>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</si>
  <si>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</si>
  <si>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</si>
  <si>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</si>
  <si>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</si>
  <si>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</si>
  <si>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</si>
  <si>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</si>
  <si>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</si>
  <si>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</si>
  <si>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</si>
  <si>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</si>
  <si>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</si>
  <si>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</si>
  <si>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</si>
  <si>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</si>
  <si>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</si>
  <si>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</si>
  <si>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</si>
  <si>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</si>
  <si>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</si>
  <si>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</si>
  <si>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</si>
  <si>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</si>
  <si>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</si>
  <si>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</si>
  <si>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</si>
  <si>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</si>
  <si>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</si>
  <si>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</si>
  <si>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</si>
  <si>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</si>
  <si>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</si>
  <si>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</si>
  <si>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</si>
  <si>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</si>
  <si>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</si>
  <si>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</si>
  <si>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</si>
  <si>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</si>
  <si>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</si>
  <si>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</si>
  <si>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</si>
  <si>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</si>
  <si>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</si>
  <si>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</si>
  <si>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</si>
  <si>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</si>
  <si>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</si>
  <si>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</si>
  <si>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</si>
  <si>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</si>
  <si>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</si>
  <si>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</si>
  <si>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</si>
  <si>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</si>
  <si>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</si>
  <si>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</si>
  <si>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</si>
  <si>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</si>
  <si>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</si>
  <si>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</si>
  <si>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</si>
  <si>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</si>
  <si>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</si>
  <si>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</si>
  <si>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</si>
  <si>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</si>
  <si>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</si>
  <si>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</si>
  <si>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</si>
  <si>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</si>
  <si>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</si>
  <si>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</si>
  <si>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</si>
  <si>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</si>
  <si>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</si>
  <si>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</si>
  <si>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</si>
  <si>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</si>
  <si>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</si>
  <si>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</si>
  <si>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</si>
  <si>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</si>
  <si>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</si>
  <si>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</si>
  <si>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</si>
  <si>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</si>
  <si>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</si>
  <si>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</si>
  <si>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</si>
  <si>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</si>
  <si>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</si>
  <si>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</si>
  <si>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</si>
  <si>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</si>
  <si>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</si>
  <si>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</si>
  <si>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</si>
  <si>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</si>
  <si>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</si>
  <si>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</si>
  <si>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</si>
  <si>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</si>
  <si>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</si>
  <si>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</si>
  <si>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</si>
  <si>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</si>
  <si>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</si>
  <si>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</si>
  <si>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</si>
  <si>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</si>
  <si>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</si>
  <si>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</si>
  <si>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</si>
  <si>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</si>
  <si>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</si>
  <si>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</si>
  <si>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</si>
  <si>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</si>
  <si>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</si>
  <si>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</si>
  <si>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</si>
  <si>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</si>
  <si>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</si>
  <si>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</si>
  <si>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</si>
  <si>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</si>
  <si>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</si>
  <si>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</si>
  <si>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</si>
  <si>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</si>
  <si>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</si>
  <si>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</si>
  <si>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</si>
  <si>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</si>
  <si>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</si>
  <si>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</si>
  <si>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</si>
  <si>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</si>
  <si>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</si>
  <si>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</si>
  <si>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</si>
  <si>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</si>
  <si>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</si>
  <si>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</si>
  <si>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</si>
  <si>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</si>
  <si>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</si>
  <si>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</si>
  <si>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</si>
  <si>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</si>
  <si>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</si>
  <si>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</si>
  <si>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</si>
  <si>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</si>
  <si>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</si>
  <si>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</si>
  <si>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</si>
  <si>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</si>
  <si>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</si>
  <si>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</si>
  <si>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</si>
  <si>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</si>
  <si>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</si>
  <si>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</si>
  <si>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</si>
  <si>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</si>
  <si>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</si>
  <si>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</si>
  <si>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</si>
  <si>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</si>
  <si>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</si>
  <si>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</si>
  <si>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</si>
  <si>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</si>
  <si>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</si>
  <si>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</si>
  <si>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</si>
  <si>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</si>
  <si>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</si>
  <si>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</si>
  <si>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</si>
  <si>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</si>
  <si>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</si>
  <si>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</si>
  <si>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</si>
  <si>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</si>
  <si>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</si>
  <si>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</si>
  <si>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</si>
  <si>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</si>
  <si>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</si>
  <si>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</si>
  <si>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</si>
  <si>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</si>
  <si>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</si>
  <si>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</si>
  <si>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</si>
  <si>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</si>
  <si>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</si>
  <si>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</si>
  <si>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</si>
  <si>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</si>
  <si>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</si>
  <si>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</si>
  <si>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</si>
  <si>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</si>
  <si>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</si>
  <si>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</si>
  <si>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</si>
  <si>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</si>
  <si>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</si>
  <si>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</si>
  <si>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</si>
  <si>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</si>
  <si>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</si>
  <si>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</si>
  <si>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</si>
  <si>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</si>
  <si>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</si>
  <si>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</si>
  <si>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</si>
  <si>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</si>
  <si>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</si>
  <si>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</si>
  <si>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</si>
  <si>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</si>
  <si>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</si>
  <si>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</si>
  <si>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</si>
  <si>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</si>
  <si>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</si>
  <si>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</si>
  <si>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</si>
  <si>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</si>
  <si>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</si>
  <si>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</si>
  <si>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</si>
  <si>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</si>
  <si>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</si>
  <si>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</si>
  <si>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</si>
  <si>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</si>
  <si>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</si>
  <si>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</si>
  <si>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</si>
  <si>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</si>
  <si>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</si>
  <si>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</si>
  <si>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</si>
  <si>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</si>
  <si>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</si>
  <si>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</si>
  <si>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</si>
  <si>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</si>
  <si>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</si>
  <si>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</si>
  <si>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</si>
  <si>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</si>
  <si>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</si>
  <si>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</si>
  <si>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</si>
  <si>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</si>
  <si>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</si>
  <si>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</si>
  <si>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</si>
  <si>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</si>
  <si>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</si>
  <si>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</si>
  <si>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</si>
  <si>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</si>
  <si>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</si>
  <si>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</si>
  <si>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</si>
  <si>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</si>
  <si>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</si>
  <si>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</si>
  <si>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</si>
  <si>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</si>
  <si>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</si>
  <si>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</si>
  <si>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</si>
  <si>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</si>
  <si>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</si>
  <si>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</si>
  <si>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</si>
  <si>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</si>
  <si>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</si>
  <si>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</si>
  <si>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</si>
  <si>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</si>
  <si>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</si>
  <si>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</si>
  <si>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</si>
  <si>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</si>
  <si>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</si>
  <si>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</si>
  <si>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</si>
  <si>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</si>
  <si>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</si>
  <si>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</si>
  <si>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</si>
  <si>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</si>
  <si>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</si>
  <si>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</si>
  <si>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</si>
  <si>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</si>
  <si>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</si>
  <si>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</si>
  <si>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</si>
  <si>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</si>
  <si>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</si>
  <si>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</si>
  <si>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</si>
  <si>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</si>
  <si>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</si>
  <si>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</si>
  <si>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</si>
  <si>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</si>
  <si>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</si>
  <si>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</si>
  <si>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</si>
  <si>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</si>
  <si>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</si>
  <si>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</si>
  <si>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</si>
  <si>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</si>
  <si>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</si>
  <si>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</si>
  <si>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</si>
  <si>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</si>
  <si>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</si>
  <si>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</si>
  <si>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</si>
  <si>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</si>
  <si>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</si>
  <si>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</si>
  <si>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</si>
  <si>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</si>
  <si>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</si>
  <si>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</si>
  <si>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</si>
  <si>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</si>
  <si>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</si>
  <si>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</si>
  <si>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</si>
  <si>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</si>
  <si>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</si>
  <si>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</si>
  <si>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</si>
  <si>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</si>
  <si>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</si>
  <si>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</si>
  <si>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</si>
  <si>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</si>
  <si>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</si>
  <si>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</si>
  <si>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</si>
  <si>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</si>
  <si>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</si>
  <si>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</si>
  <si>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</si>
  <si>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</si>
  <si>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</si>
  <si>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</si>
  <si>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</si>
  <si>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</si>
  <si>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</si>
  <si>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</si>
  <si>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</si>
  <si>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</si>
  <si>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</si>
  <si>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</si>
  <si>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</si>
  <si>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</si>
  <si>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</si>
  <si>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</si>
  <si>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</si>
  <si>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</si>
  <si>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</si>
  <si>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</si>
  <si>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</si>
  <si>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</si>
  <si>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</si>
  <si>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</si>
  <si>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</si>
  <si>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</si>
  <si>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</si>
  <si>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</si>
  <si>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</si>
  <si>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</si>
  <si>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</si>
  <si>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</si>
  <si>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</si>
  <si>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</si>
  <si>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</si>
  <si>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</si>
  <si>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</si>
  <si>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</si>
  <si>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</si>
  <si>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</si>
  <si>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</si>
  <si>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</si>
  <si>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</si>
  <si>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</si>
  <si>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</si>
  <si>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</si>
  <si>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</si>
  <si>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</si>
  <si>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</si>
  <si>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</si>
  <si>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</si>
  <si>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</si>
  <si>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</si>
  <si>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</si>
  <si>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</si>
  <si>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</si>
  <si>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</si>
  <si>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</si>
  <si>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</si>
  <si>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</si>
  <si>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</si>
  <si>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</si>
  <si>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</si>
  <si>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</si>
  <si>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</si>
  <si>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</si>
  <si>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</si>
  <si>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</si>
  <si>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</si>
  <si>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</si>
  <si>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</si>
  <si>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</si>
  <si>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</si>
  <si>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</si>
  <si>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</si>
  <si>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</si>
  <si>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</si>
  <si>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</si>
  <si>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</si>
  <si>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</si>
  <si>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</si>
  <si>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</si>
  <si>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</si>
  <si>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</si>
  <si>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</si>
  <si>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</si>
  <si>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</si>
  <si>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</si>
  <si>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</si>
  <si>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</si>
  <si>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</si>
  <si>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</si>
  <si>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</si>
  <si>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</si>
  <si>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</si>
  <si>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</si>
  <si>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</si>
  <si>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</si>
  <si>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</si>
  <si>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</si>
  <si>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</si>
  <si>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</si>
  <si>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</si>
  <si>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</si>
  <si>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</si>
  <si>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</si>
  <si>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</si>
  <si>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</si>
  <si>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</si>
  <si>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</si>
  <si>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</si>
  <si>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</si>
  <si>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</si>
  <si>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</si>
  <si>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</si>
  <si>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</si>
  <si>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</si>
  <si>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</si>
  <si>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</si>
  <si>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</si>
  <si>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</si>
  <si>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</si>
  <si>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</si>
  <si>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</si>
  <si>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</si>
  <si>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</si>
  <si>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</si>
  <si>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</si>
  <si>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</si>
  <si>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</si>
  <si>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</si>
  <si>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</si>
  <si>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</si>
  <si>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</si>
  <si>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</si>
  <si>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</si>
  <si>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</si>
  <si>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</si>
  <si>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</si>
  <si>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</si>
  <si>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</si>
  <si>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</si>
  <si>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</si>
  <si>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</si>
  <si>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</si>
  <si>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</si>
  <si>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</si>
  <si>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</si>
  <si>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</si>
  <si>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</si>
  <si>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</si>
  <si>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</si>
  <si>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</si>
  <si>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</si>
  <si>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</si>
  <si>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</si>
  <si>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</si>
  <si>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</si>
  <si>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</si>
  <si>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</si>
  <si>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</si>
  <si>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</si>
  <si>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</si>
  <si>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</si>
  <si>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</si>
  <si>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</si>
  <si>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</si>
  <si>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</si>
  <si>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</si>
  <si>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</si>
  <si>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</si>
  <si>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</si>
  <si>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</si>
  <si>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</si>
  <si>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</si>
  <si>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</si>
  <si>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</si>
  <si>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</si>
  <si>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</si>
  <si>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</si>
  <si>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</si>
  <si>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</si>
  <si>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</si>
  <si>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</si>
  <si>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</si>
  <si>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</si>
  <si>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</si>
  <si>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</si>
  <si>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</si>
  <si>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</si>
  <si>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</si>
  <si>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</si>
  <si>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</si>
  <si>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</si>
  <si>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</si>
  <si>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</si>
  <si>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</si>
  <si>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</si>
  <si>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</si>
  <si>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</si>
  <si>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</si>
  <si>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</si>
  <si>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</si>
  <si>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</si>
  <si>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</si>
  <si>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</si>
  <si>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</si>
  <si>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</si>
  <si>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</si>
  <si>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</si>
  <si>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</si>
  <si>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</si>
  <si>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</si>
  <si>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</si>
  <si>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</si>
  <si>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</si>
  <si>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</si>
  <si>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</si>
  <si>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</si>
  <si>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</si>
  <si>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</si>
  <si>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</si>
  <si>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</si>
  <si>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</si>
  <si>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</si>
  <si>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</si>
  <si>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</si>
  <si>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</si>
  <si>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</si>
  <si>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</si>
  <si>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</si>
  <si>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</si>
  <si>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</si>
  <si>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</si>
  <si>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</si>
  <si>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</si>
  <si>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</si>
  <si>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</si>
  <si>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</si>
  <si>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</si>
  <si>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</si>
  <si>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</si>
  <si>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</si>
  <si>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</si>
  <si>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</si>
  <si>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</si>
  <si>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</si>
  <si>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</si>
  <si>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</si>
  <si>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</si>
  <si>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</si>
  <si>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</si>
  <si>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</si>
  <si>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</si>
  <si>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</si>
  <si>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</si>
  <si>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</si>
  <si>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</si>
  <si>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</si>
  <si>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</si>
  <si>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</si>
  <si>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</si>
  <si>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</si>
  <si>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</si>
  <si>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</si>
  <si>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</si>
  <si>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</si>
  <si>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</si>
  <si>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</si>
  <si>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</si>
  <si>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</si>
  <si>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</si>
  <si>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</si>
  <si>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</si>
  <si>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</si>
  <si>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</si>
  <si>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</si>
  <si>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</si>
  <si>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</si>
  <si>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</si>
  <si>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</si>
  <si>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</si>
  <si>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</si>
  <si>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</si>
  <si>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</si>
  <si>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</si>
  <si>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</si>
  <si>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</si>
  <si>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</si>
  <si>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</si>
  <si>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</si>
  <si>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</si>
  <si>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</si>
  <si>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</si>
  <si>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</si>
  <si>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</si>
  <si>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</si>
  <si>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</si>
  <si>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</si>
  <si>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</si>
  <si>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</si>
  <si>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</si>
  <si>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</si>
  <si>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</si>
  <si>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</si>
  <si>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</si>
  <si>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</si>
  <si>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</si>
  <si>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</si>
  <si>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</si>
  <si>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</si>
  <si>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</si>
  <si>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</si>
  <si>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</si>
  <si>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</si>
  <si>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</si>
  <si>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</si>
  <si>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</si>
  <si>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</si>
  <si>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</si>
  <si>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</si>
  <si>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</si>
  <si>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</si>
  <si>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</si>
  <si>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</si>
  <si>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</si>
  <si>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</si>
  <si>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</si>
  <si>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</si>
  <si>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</si>
  <si>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</si>
  <si>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</si>
  <si>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</si>
  <si>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</si>
  <si>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</si>
  <si>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</si>
  <si>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</si>
  <si>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</si>
  <si>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</si>
  <si>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</si>
  <si>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</si>
  <si>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</si>
  <si>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</si>
  <si>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</si>
  <si>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</si>
  <si>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</si>
  <si>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</si>
  <si>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</si>
  <si>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</si>
  <si>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</si>
  <si>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</si>
  <si>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</si>
  <si>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</si>
  <si>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</si>
  <si>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</si>
  <si>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</si>
  <si>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</si>
  <si>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</si>
  <si>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</si>
  <si>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</si>
  <si>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</si>
  <si>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</si>
  <si>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</si>
  <si>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</si>
  <si>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</si>
  <si>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</si>
  <si>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</si>
  <si>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</si>
  <si>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</si>
  <si>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</si>
  <si>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</si>
  <si>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</si>
  <si>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</si>
  <si>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</si>
  <si>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</si>
  <si>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</si>
  <si>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</si>
  <si>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</si>
  <si>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</si>
  <si>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</si>
  <si>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</si>
  <si>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</si>
  <si>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</si>
  <si>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</si>
  <si>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</si>
  <si>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</si>
  <si>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</si>
  <si>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</si>
  <si>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</si>
  <si>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</si>
  <si>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</si>
  <si>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</si>
  <si>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</si>
  <si>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</si>
  <si>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</si>
  <si>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</si>
  <si>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</si>
  <si>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</si>
  <si>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</si>
  <si>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</si>
  <si>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</si>
  <si>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</si>
  <si>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</si>
  <si>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</si>
  <si>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</si>
  <si>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</si>
  <si>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</si>
  <si>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</si>
  <si>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</si>
  <si>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</si>
  <si>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</si>
  <si>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</si>
  <si>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</si>
  <si>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</si>
  <si>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</si>
  <si>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</si>
  <si>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</si>
  <si>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</si>
  <si>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</si>
  <si>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</si>
  <si>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</si>
  <si>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</si>
  <si>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</si>
  <si>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</si>
  <si>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</si>
  <si>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</si>
  <si>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</si>
  <si>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</si>
  <si>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</si>
  <si>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</si>
  <si>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</si>
  <si>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</si>
  <si>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</si>
  <si>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</si>
  <si>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</si>
  <si>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</si>
  <si>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</si>
  <si>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</si>
  <si>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</si>
  <si>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</si>
  <si>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</si>
  <si>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</si>
  <si>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</si>
  <si>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</si>
  <si>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</si>
  <si>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</si>
  <si>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</si>
  <si>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</si>
  <si>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</si>
  <si>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</si>
  <si>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</si>
  <si>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</si>
  <si>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</si>
  <si>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</si>
  <si>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</si>
  <si>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</si>
  <si>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</si>
  <si>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</si>
  <si>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</si>
  <si>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</si>
  <si>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</si>
  <si>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</si>
  <si>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</si>
  <si>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</si>
  <si>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</si>
  <si>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</si>
  <si>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</si>
  <si>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</si>
  <si>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</si>
  <si>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</si>
  <si>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</si>
  <si>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</si>
  <si>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</si>
  <si>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</si>
  <si>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</si>
  <si>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</si>
  <si>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</si>
  <si>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</si>
  <si>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</si>
  <si>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</si>
  <si>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</si>
  <si>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</si>
  <si>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</si>
  <si>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</si>
  <si>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</si>
  <si>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</si>
  <si>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</si>
  <si>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</si>
  <si>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</si>
  <si>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</si>
  <si>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</si>
  <si>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</si>
  <si>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</si>
  <si>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</si>
  <si>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</si>
  <si>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</si>
  <si>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</si>
  <si>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</si>
  <si>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</si>
  <si>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</si>
  <si>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</si>
  <si>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</si>
  <si>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</si>
  <si>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</si>
  <si>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</si>
  <si>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</si>
  <si>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</si>
  <si>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</si>
  <si>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</si>
  <si>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</si>
  <si>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</si>
  <si>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</si>
  <si>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</si>
  <si>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</si>
  <si>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</si>
  <si>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</si>
  <si>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</si>
  <si>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</si>
  <si>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</si>
  <si>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</si>
  <si>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</si>
  <si>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</si>
  <si>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</si>
  <si>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</si>
  <si>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</si>
  <si>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</si>
  <si>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</si>
  <si>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</si>
  <si>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</si>
  <si>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</si>
  <si>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</si>
  <si>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</si>
  <si>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</si>
  <si>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</si>
  <si>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</si>
  <si>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</si>
  <si>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</si>
  <si>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</si>
  <si>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</si>
  <si>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</si>
  <si>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</si>
  <si>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</si>
  <si>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</si>
  <si>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</si>
  <si>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</si>
  <si>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</si>
  <si>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</si>
  <si>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</si>
  <si>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</si>
  <si>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</si>
  <si>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</si>
  <si>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</si>
  <si>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</si>
  <si>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</si>
  <si>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</si>
  <si>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</si>
  <si>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</si>
  <si>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</si>
  <si>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</si>
  <si>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</si>
  <si>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</si>
  <si>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</si>
  <si>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</si>
  <si>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</si>
  <si>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</si>
  <si>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</si>
  <si>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</si>
  <si>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</si>
  <si>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</si>
  <si>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</si>
  <si>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</si>
  <si>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</si>
  <si>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</si>
  <si>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</si>
  <si>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</si>
  <si>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</si>
  <si>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</si>
  <si>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</si>
  <si>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</si>
  <si>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</si>
  <si>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</si>
  <si>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</si>
  <si>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</si>
  <si>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</si>
  <si>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</si>
  <si>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</si>
  <si>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</si>
  <si>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</si>
  <si>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</si>
  <si>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</si>
  <si>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</si>
  <si>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</si>
  <si>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</si>
  <si>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</si>
  <si>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</si>
  <si>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</si>
  <si>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</si>
  <si>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</si>
  <si>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</si>
  <si>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</si>
  <si>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</si>
  <si>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</si>
  <si>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</si>
  <si>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</si>
  <si>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</si>
  <si>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</si>
  <si>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</si>
  <si>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</si>
  <si>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</si>
  <si>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</si>
  <si>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</si>
  <si>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</si>
  <si>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</si>
  <si>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</si>
  <si>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</si>
  <si>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</si>
  <si>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</si>
  <si>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</si>
  <si>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</si>
  <si>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</si>
  <si>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</si>
  <si>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</si>
  <si>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</si>
  <si>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</si>
  <si>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</si>
  <si>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</si>
  <si>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</si>
  <si>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</si>
  <si>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</si>
  <si>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</si>
  <si>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</si>
  <si>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</si>
  <si>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</si>
  <si>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</si>
  <si>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</si>
  <si>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</si>
  <si>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</si>
  <si>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</si>
  <si>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</si>
  <si>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</si>
  <si>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</si>
  <si>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</si>
  <si>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</si>
  <si>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</si>
  <si>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</si>
  <si>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</si>
  <si>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</si>
  <si>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</si>
  <si>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</si>
  <si>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</si>
  <si>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</si>
  <si>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</si>
  <si>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</si>
  <si>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</si>
  <si>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</si>
  <si>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</si>
  <si>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</si>
  <si>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</si>
  <si>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</si>
  <si>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</si>
  <si>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</si>
  <si>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</si>
  <si>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</si>
  <si>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</si>
  <si>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</si>
  <si>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</si>
  <si>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</si>
  <si>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</si>
  <si>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</si>
  <si>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</si>
  <si>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</si>
  <si>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</si>
  <si>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</si>
  <si>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</si>
  <si>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</si>
  <si>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</si>
  <si>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</si>
  <si>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</si>
  <si>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</si>
  <si>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</si>
  <si>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</si>
  <si>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</si>
  <si>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</si>
  <si>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</si>
  <si>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</si>
  <si>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</si>
  <si>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</si>
  <si>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</si>
  <si>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</si>
  <si>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</si>
  <si>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</si>
  <si>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</si>
  <si>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</si>
  <si>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</si>
  <si>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</si>
  <si>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</si>
  <si>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</si>
  <si>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</si>
  <si>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</si>
  <si>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</si>
  <si>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</si>
  <si>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</si>
  <si>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</si>
  <si>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</si>
  <si>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</si>
  <si>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</si>
  <si>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</si>
  <si>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</si>
  <si>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</si>
  <si>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</si>
  <si>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</si>
  <si>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</si>
  <si>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</si>
  <si>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</si>
  <si>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</si>
  <si>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</si>
  <si>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</si>
  <si>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</si>
  <si>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</si>
  <si>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</si>
  <si>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</si>
  <si>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</si>
  <si>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</si>
  <si>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</si>
  <si>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</si>
  <si>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</si>
  <si>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</si>
  <si>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</si>
  <si>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</si>
  <si>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</si>
  <si>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</si>
  <si>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</si>
  <si>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</si>
  <si>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</si>
  <si>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</si>
  <si>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</si>
  <si>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</si>
  <si>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</si>
  <si>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</si>
  <si>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</si>
  <si>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</si>
  <si>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</si>
  <si>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</si>
  <si>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</si>
  <si>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</si>
  <si>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</si>
  <si>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</si>
  <si>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</si>
  <si>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</si>
  <si>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</si>
  <si>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</si>
  <si>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</si>
  <si>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</si>
  <si>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</si>
  <si>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</si>
  <si>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</si>
  <si>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</si>
  <si>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</si>
  <si>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</si>
  <si>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</si>
  <si>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</si>
  <si>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</si>
  <si>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</si>
  <si>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</si>
  <si>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</si>
  <si>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</si>
  <si>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</si>
  <si>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</si>
  <si>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</si>
  <si>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</si>
  <si>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</si>
  <si>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</si>
  <si>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</si>
  <si>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</si>
  <si>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</si>
  <si>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</si>
  <si>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</si>
  <si>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</si>
  <si>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</si>
  <si>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</si>
  <si>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</si>
  <si>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</si>
  <si>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</si>
  <si>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</si>
  <si>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</si>
  <si>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</si>
  <si>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</si>
  <si>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</si>
  <si>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</si>
  <si>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</si>
  <si>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</si>
  <si>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</si>
  <si>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</si>
  <si>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</si>
  <si>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</si>
  <si>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</si>
  <si>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</si>
  <si>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</si>
  <si>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</si>
  <si>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</si>
  <si>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</si>
  <si>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</si>
  <si>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</si>
  <si>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</si>
  <si>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</si>
  <si>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</si>
  <si>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</si>
  <si>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</si>
  <si>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</si>
  <si>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</si>
  <si>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</si>
  <si>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</si>
  <si>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</si>
  <si>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</si>
  <si>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</si>
  <si>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</si>
  <si>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</si>
  <si>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</si>
  <si>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</si>
  <si>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</si>
  <si>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</si>
  <si>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</si>
  <si>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</si>
  <si>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</si>
  <si>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</si>
  <si>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</si>
  <si>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</si>
  <si>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</si>
  <si>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</si>
  <si>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</si>
  <si>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</si>
  <si>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</si>
  <si>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</si>
  <si>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</si>
  <si>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</si>
  <si>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</si>
  <si>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</si>
  <si>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</si>
  <si>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</si>
  <si>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</si>
  <si>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</si>
  <si>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</si>
  <si>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</si>
  <si>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</si>
  <si>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</si>
  <si>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</si>
  <si>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</si>
  <si>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</si>
  <si>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</si>
  <si>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</si>
  <si>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</si>
  <si>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</si>
  <si>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</si>
  <si>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</si>
  <si>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</si>
  <si>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</si>
  <si>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</si>
  <si>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</si>
  <si>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</si>
  <si>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</si>
  <si>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</si>
  <si>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</si>
  <si>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</si>
  <si>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</si>
  <si>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</si>
  <si>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</si>
  <si>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</si>
  <si>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</si>
  <si>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</si>
  <si>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</si>
  <si>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</si>
  <si>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</si>
  <si>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</si>
  <si>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</si>
  <si>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</si>
  <si>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</si>
  <si>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</si>
  <si>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</si>
  <si>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</si>
  <si>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</si>
  <si>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</si>
  <si>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</si>
  <si>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</si>
  <si>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</si>
  <si>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</si>
  <si>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</si>
  <si>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</si>
  <si>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</si>
  <si>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</si>
  <si>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</si>
  <si>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</si>
  <si>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</si>
  <si>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</si>
  <si>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</si>
  <si>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</si>
  <si>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</si>
  <si>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</si>
  <si>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</si>
  <si>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</si>
  <si>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</si>
  <si>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</si>
  <si>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</si>
  <si>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</si>
  <si>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</si>
  <si>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</si>
  <si>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</si>
  <si>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</si>
  <si>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</si>
  <si>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</si>
  <si>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</si>
  <si>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</si>
  <si>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</si>
  <si>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</si>
  <si>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</si>
  <si>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</si>
  <si>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</si>
  <si>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</si>
  <si>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</si>
  <si>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</si>
  <si>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</si>
  <si>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</si>
  <si>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</si>
  <si>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</si>
  <si>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</si>
  <si>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</si>
  <si>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</si>
  <si>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</si>
  <si>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</si>
  <si>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</si>
  <si>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</si>
  <si>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</si>
  <si>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</si>
  <si>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</si>
  <si>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</si>
  <si>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</si>
  <si>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</si>
  <si>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</si>
  <si>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</si>
  <si>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</si>
  <si>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</si>
  <si>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</si>
  <si>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</si>
  <si>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</si>
  <si>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</si>
  <si>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</si>
  <si>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</si>
  <si>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</si>
  <si>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</si>
  <si>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</si>
  <si>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</si>
  <si>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</si>
  <si>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</si>
  <si>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</si>
  <si>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</si>
  <si>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</si>
  <si>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</si>
  <si>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</si>
  <si>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</si>
  <si>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</si>
  <si>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</si>
  <si>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</si>
  <si>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</si>
  <si>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</si>
  <si>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</si>
  <si>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</si>
  <si>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</si>
  <si>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</si>
  <si>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</si>
  <si>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</si>
  <si>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</si>
  <si>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</si>
  <si>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</si>
  <si>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</si>
  <si>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</si>
  <si>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</si>
  <si>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</si>
  <si>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</si>
  <si>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</si>
  <si>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</si>
  <si>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</si>
  <si>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</si>
  <si>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</si>
  <si>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</si>
  <si>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</si>
  <si>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</si>
  <si>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</si>
  <si>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</si>
  <si>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</si>
  <si>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</si>
  <si>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</si>
  <si>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</si>
  <si>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</si>
  <si>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</si>
  <si>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</si>
  <si>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</si>
  <si>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</si>
  <si>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</si>
  <si>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</si>
  <si>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</si>
  <si>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</si>
  <si>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</si>
  <si>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</si>
  <si>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</si>
  <si>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</si>
  <si>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</si>
  <si>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</si>
  <si>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</si>
  <si>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</si>
  <si>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</si>
  <si>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</si>
  <si>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</si>
  <si>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</si>
  <si>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</si>
  <si>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</si>
  <si>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</si>
  <si>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</si>
  <si>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</si>
  <si>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</si>
  <si>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</si>
  <si>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</si>
  <si>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</si>
  <si>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</si>
  <si>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</si>
  <si>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</si>
  <si>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</si>
  <si>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</si>
  <si>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</si>
  <si>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</si>
  <si>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</si>
  <si>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</si>
  <si>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</si>
  <si>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</si>
  <si>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</si>
  <si>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</si>
  <si>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</si>
  <si>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</si>
  <si>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</si>
  <si>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</si>
  <si>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</si>
  <si>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</si>
  <si>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</si>
  <si>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</si>
  <si>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</si>
  <si>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</si>
  <si>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</si>
  <si>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</si>
  <si>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</si>
  <si>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</si>
  <si>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</si>
  <si>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</si>
  <si>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</si>
  <si>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</si>
  <si>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</si>
  <si>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</si>
  <si>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</si>
  <si>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</si>
  <si>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</si>
  <si>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</si>
  <si>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</si>
  <si>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</si>
  <si>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</si>
  <si>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</si>
  <si>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</si>
  <si>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</si>
  <si>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</si>
  <si>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</si>
  <si>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</si>
  <si>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</si>
  <si>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</si>
  <si>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</si>
  <si>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</si>
  <si>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</si>
  <si>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</si>
  <si>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</si>
  <si>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</si>
  <si>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</si>
  <si>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</si>
  <si>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</si>
  <si>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</si>
  <si>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</si>
  <si>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</si>
  <si>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</si>
  <si>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</si>
  <si>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</si>
  <si>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</si>
  <si>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</si>
  <si>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</si>
  <si>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</si>
  <si>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</si>
  <si>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</si>
  <si>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</si>
  <si>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</si>
  <si>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</si>
  <si>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</si>
  <si>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</si>
  <si>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</si>
  <si>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</si>
  <si>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</si>
  <si>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</si>
  <si>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</si>
  <si>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</si>
  <si>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</si>
  <si>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</si>
  <si>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</si>
  <si>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</si>
  <si>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</si>
  <si>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</si>
  <si>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</si>
  <si>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</si>
  <si>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</si>
  <si>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</si>
  <si>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</si>
  <si>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</si>
  <si>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</si>
  <si>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</si>
  <si>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</si>
  <si>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</si>
  <si>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</si>
  <si>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</si>
  <si>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</si>
  <si>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</si>
  <si>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</si>
  <si>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</si>
  <si>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</si>
  <si>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</si>
  <si>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</si>
  <si>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</si>
  <si>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</si>
  <si>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</si>
  <si>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</si>
  <si>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</si>
  <si>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</si>
  <si>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</si>
  <si>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</si>
  <si>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</si>
  <si>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</si>
  <si>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</si>
  <si>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</si>
  <si>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</si>
  <si>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</si>
  <si>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</si>
  <si>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</si>
  <si>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</si>
  <si>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</si>
  <si>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</si>
  <si>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</si>
  <si>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</si>
  <si>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</si>
  <si>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</si>
  <si>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</si>
  <si>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</si>
  <si>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</si>
  <si>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</si>
  <si>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</si>
  <si>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</si>
  <si>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</si>
  <si>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</si>
  <si>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</si>
  <si>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</si>
  <si>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</si>
  <si>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</si>
  <si>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</si>
  <si>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</si>
  <si>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</si>
  <si>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</si>
  <si>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</si>
  <si>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</si>
  <si>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</si>
  <si>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</si>
  <si>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</si>
  <si>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</si>
  <si>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</si>
  <si>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</si>
  <si>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</si>
  <si>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</si>
  <si>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</si>
  <si>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</si>
  <si>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</si>
  <si>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</si>
  <si>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</si>
  <si>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</si>
  <si>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</si>
  <si>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</si>
  <si>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</si>
  <si>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</si>
  <si>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</si>
  <si>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</si>
  <si>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</si>
  <si>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</si>
  <si>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</si>
  <si>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</si>
  <si>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</si>
  <si>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</si>
  <si>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</si>
  <si>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</si>
  <si>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</si>
  <si>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</si>
  <si>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</si>
  <si>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</si>
  <si>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</si>
  <si>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</si>
  <si>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</si>
  <si>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</si>
  <si>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</si>
  <si>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</si>
  <si>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</si>
  <si>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</si>
  <si>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</si>
  <si>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</si>
  <si>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</si>
  <si>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</si>
  <si>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</si>
  <si>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</si>
  <si>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</si>
  <si>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</si>
  <si>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</si>
  <si>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</si>
  <si>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</si>
  <si>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</si>
  <si>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</si>
  <si>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</si>
  <si>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</si>
  <si>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</si>
  <si>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</si>
  <si>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</si>
  <si>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</si>
  <si>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</si>
  <si>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</si>
  <si>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</si>
  <si>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</si>
  <si>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</si>
  <si>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</si>
  <si>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</si>
  <si>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</si>
  <si>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</si>
  <si>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</si>
  <si>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</si>
  <si>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</si>
  <si>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</si>
  <si>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</si>
  <si>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</si>
  <si>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</si>
  <si>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</si>
  <si>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</si>
  <si>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</si>
  <si>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</si>
  <si>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</si>
  <si>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</si>
  <si>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</si>
  <si>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</si>
  <si>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</si>
  <si>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</si>
  <si>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</si>
  <si>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</si>
  <si>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</si>
  <si>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</si>
  <si>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</si>
  <si>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</si>
  <si>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</si>
  <si>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</si>
  <si>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</si>
  <si>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</si>
  <si>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</si>
  <si>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</si>
  <si>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</si>
  <si>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</si>
  <si>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</si>
  <si>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</si>
  <si>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</si>
  <si>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</si>
  <si>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</si>
  <si>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</si>
  <si>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</si>
  <si>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</si>
  <si>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</si>
  <si>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</si>
  <si>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</si>
  <si>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</si>
  <si>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</si>
  <si>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</si>
  <si>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</si>
  <si>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</si>
  <si>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</si>
  <si>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</si>
  <si>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</si>
  <si>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</si>
  <si>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</si>
  <si>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</si>
  <si>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</si>
  <si>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</si>
  <si>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</si>
  <si>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</si>
  <si>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</si>
  <si>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</si>
  <si>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</si>
  <si>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</si>
  <si>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</si>
  <si>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</si>
  <si>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</si>
  <si>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</si>
  <si>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</si>
  <si>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</si>
  <si>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</si>
  <si>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</si>
  <si>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</si>
  <si>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</si>
  <si>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</si>
  <si>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</si>
  <si>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</si>
  <si>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</si>
  <si>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</si>
  <si>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</si>
  <si>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</si>
  <si>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</si>
  <si>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</si>
  <si>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</si>
  <si>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</si>
  <si>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</si>
  <si>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</si>
  <si>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</si>
  <si>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</si>
  <si>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</si>
  <si>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</si>
  <si>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</si>
  <si>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</si>
  <si>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</si>
  <si>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</si>
  <si>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</si>
  <si>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</si>
  <si>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</si>
  <si>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</si>
  <si>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</si>
  <si>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</si>
  <si>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</si>
  <si>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</si>
  <si>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</si>
  <si>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</si>
  <si>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</si>
  <si>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</si>
  <si>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</si>
  <si>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</si>
  <si>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</si>
  <si>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</si>
  <si>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</si>
  <si>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</si>
  <si>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</si>
  <si>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</si>
  <si>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</si>
  <si>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</si>
  <si>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</si>
  <si>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</si>
  <si>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</si>
  <si>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</si>
  <si>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</si>
  <si>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</si>
  <si>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</si>
  <si>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</si>
  <si>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</si>
  <si>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</si>
  <si>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</si>
  <si>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</si>
  <si>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</si>
  <si>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</si>
  <si>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</si>
  <si>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</si>
  <si>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</si>
  <si>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</si>
  <si>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</si>
  <si>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</si>
  <si>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</si>
  <si>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</si>
  <si>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</si>
  <si>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</si>
  <si>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</si>
  <si>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</si>
  <si>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</si>
  <si>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</si>
  <si>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</si>
  <si>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</si>
  <si>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</si>
  <si>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</si>
  <si>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</si>
  <si>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</si>
  <si>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</si>
  <si>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</si>
  <si>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</si>
  <si>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</si>
  <si>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</si>
  <si>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</si>
  <si>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</si>
  <si>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</si>
  <si>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</si>
  <si>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</si>
  <si>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</si>
  <si>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</si>
  <si>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</si>
  <si>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</si>
  <si>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</si>
  <si>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</si>
  <si>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</si>
  <si>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</si>
  <si>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</si>
  <si>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</si>
  <si>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</si>
  <si>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</si>
  <si>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</si>
  <si>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</si>
  <si>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</si>
  <si>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</si>
  <si>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</si>
  <si>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</si>
  <si>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</si>
  <si>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</si>
  <si>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</si>
  <si>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</si>
  <si>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</si>
  <si>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</si>
  <si>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</si>
  <si>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</si>
  <si>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</si>
  <si>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</si>
  <si>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</si>
  <si>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</si>
  <si>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</si>
  <si>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</si>
  <si>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</si>
  <si>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</si>
  <si>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</si>
  <si>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</si>
  <si>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</si>
  <si>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</si>
  <si>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</si>
  <si>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</si>
  <si>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</si>
  <si>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</si>
  <si>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</si>
  <si>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</si>
  <si>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</si>
  <si>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</si>
  <si>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</si>
  <si>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</si>
  <si>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</si>
  <si>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</si>
  <si>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</si>
  <si>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</si>
  <si>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</si>
  <si>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</si>
  <si>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</si>
  <si>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</si>
  <si>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</si>
  <si>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</si>
  <si>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</si>
  <si>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</si>
  <si>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</si>
  <si>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</si>
  <si>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</si>
  <si>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</si>
  <si>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</si>
  <si>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</si>
  <si>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</si>
  <si>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</si>
  <si>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</si>
  <si>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</si>
  <si>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</si>
  <si>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</si>
  <si>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</si>
  <si>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</si>
  <si>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</si>
  <si>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</si>
  <si>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</si>
  <si>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</si>
  <si>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</si>
  <si>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</si>
  <si>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</si>
  <si>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</si>
  <si>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</si>
  <si>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</si>
  <si>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</si>
  <si>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</si>
  <si>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</si>
  <si>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</si>
  <si>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</si>
  <si>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</si>
  <si>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</si>
  <si>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</si>
  <si>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</si>
  <si>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</si>
  <si>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</si>
  <si>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</si>
  <si>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</si>
  <si>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</si>
  <si>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</si>
  <si>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</si>
  <si>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</si>
  <si>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</si>
  <si>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</si>
  <si>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</si>
  <si>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</si>
  <si>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</si>
  <si>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</si>
  <si>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</si>
  <si>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</si>
  <si>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</si>
  <si>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</si>
  <si>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</si>
  <si>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</si>
  <si>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</si>
  <si>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</si>
  <si>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</si>
  <si>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</si>
  <si>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</si>
  <si>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</si>
  <si>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</si>
  <si>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</si>
  <si>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</si>
  <si>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</si>
  <si>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</si>
  <si>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</si>
  <si>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</si>
  <si>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</si>
  <si>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</si>
  <si>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</si>
  <si>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</si>
  <si>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</si>
  <si>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</si>
  <si>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</si>
  <si>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</si>
  <si>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</si>
  <si>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</si>
  <si>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</si>
  <si>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</si>
  <si>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</si>
  <si>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</si>
  <si>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</si>
  <si>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</si>
  <si>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</si>
  <si>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</si>
  <si>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</si>
  <si>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</si>
  <si>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</si>
  <si>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</si>
  <si>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</si>
  <si>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</si>
  <si>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</si>
  <si>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</si>
  <si>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</si>
  <si>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</si>
  <si>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</si>
  <si>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</si>
  <si>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</si>
  <si>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</si>
  <si>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</si>
  <si>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</si>
  <si>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</si>
  <si>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</si>
  <si>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</si>
  <si>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</si>
  <si>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</si>
  <si>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</si>
  <si>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</si>
  <si>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</si>
  <si>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</si>
  <si>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</si>
  <si>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</si>
  <si>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</si>
  <si>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</si>
  <si>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</si>
  <si>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</si>
  <si>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</si>
  <si>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</si>
  <si>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</si>
  <si>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</si>
  <si>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</si>
  <si>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</si>
  <si>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</si>
  <si>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</si>
  <si>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</si>
  <si>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</si>
  <si>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</si>
  <si>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</si>
  <si>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</si>
  <si>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</si>
  <si>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</si>
  <si>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</si>
  <si>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</si>
  <si>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</si>
  <si>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</si>
  <si>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</si>
  <si>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</si>
  <si>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</si>
  <si>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</si>
  <si>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</si>
  <si>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</si>
  <si>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</si>
  <si>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</si>
  <si>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</si>
  <si>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</si>
  <si>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</si>
  <si>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</si>
  <si>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</si>
  <si>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</si>
  <si>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</si>
  <si>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</si>
  <si>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</si>
  <si>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</si>
  <si>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</si>
  <si>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</si>
  <si>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</si>
  <si>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</si>
  <si>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</si>
  <si>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</si>
  <si>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</si>
  <si>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</si>
  <si>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</si>
  <si>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</si>
  <si>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</si>
  <si>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</si>
  <si>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</si>
  <si>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</si>
  <si>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</si>
  <si>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</si>
  <si>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</si>
  <si>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</si>
  <si>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</si>
  <si>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</si>
  <si>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</si>
  <si>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</si>
  <si>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</si>
  <si>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</si>
  <si>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</si>
  <si>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</si>
  <si>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</si>
  <si>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</si>
  <si>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</si>
  <si>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</si>
  <si>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</si>
  <si>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</si>
  <si>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</si>
  <si>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</si>
  <si>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</si>
  <si>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</si>
  <si>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</si>
  <si>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</si>
  <si>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</si>
  <si>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</si>
  <si>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</si>
  <si>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</si>
  <si>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</si>
  <si>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</si>
  <si>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</si>
  <si>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</si>
  <si>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</si>
  <si>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</si>
  <si>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</si>
  <si>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</si>
  <si>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</si>
  <si>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</si>
  <si>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</si>
  <si>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</si>
  <si>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</si>
  <si>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</si>
  <si>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</si>
  <si>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</si>
  <si>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</si>
  <si>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</si>
  <si>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</si>
  <si>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</si>
  <si>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</si>
  <si>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</si>
  <si>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</si>
  <si>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</si>
  <si>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</si>
  <si>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</si>
  <si>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</si>
  <si>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</si>
  <si>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</si>
  <si>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</si>
  <si>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</si>
  <si>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</si>
  <si>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</si>
  <si>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</si>
  <si>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</si>
  <si>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</si>
  <si>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</si>
  <si>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</si>
  <si>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</si>
  <si>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</si>
  <si>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</si>
  <si>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</si>
  <si>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</si>
  <si>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</si>
  <si>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</si>
  <si>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</si>
  <si>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</si>
  <si>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</si>
  <si>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</si>
  <si>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</si>
  <si>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</si>
  <si>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</si>
  <si>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</si>
  <si>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</si>
  <si>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</si>
  <si>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</si>
  <si>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</si>
  <si>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</si>
  <si>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</si>
  <si>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</si>
  <si>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</si>
  <si>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</si>
  <si>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</si>
  <si>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</si>
  <si>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</si>
  <si>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</si>
  <si>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</si>
  <si>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</si>
  <si>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</si>
  <si>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</si>
  <si>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</si>
  <si>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</si>
  <si>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</si>
  <si>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</si>
  <si>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</si>
  <si>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</si>
  <si>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</si>
  <si>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</si>
  <si>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</si>
  <si>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</si>
  <si>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</si>
  <si>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</si>
  <si>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</si>
  <si>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</si>
  <si>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</si>
  <si>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</si>
  <si>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</si>
  <si>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</si>
  <si>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</si>
  <si>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</si>
  <si>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</si>
  <si>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</si>
  <si>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</si>
  <si>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</si>
  <si>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</si>
  <si>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</si>
  <si>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</si>
  <si>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</si>
  <si>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</si>
  <si>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</si>
  <si>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</si>
  <si>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</si>
  <si>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</si>
  <si>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</si>
  <si>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</si>
  <si>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</si>
  <si>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</si>
  <si>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</si>
  <si>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</si>
  <si>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</si>
  <si>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</si>
  <si>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</si>
  <si>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</si>
  <si>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</si>
  <si>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</si>
  <si>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</si>
  <si>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</si>
  <si>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</si>
  <si>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</si>
  <si>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</si>
  <si>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</si>
  <si>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</si>
  <si>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</si>
  <si>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</si>
  <si>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</si>
  <si>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</si>
  <si>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</si>
  <si>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</si>
  <si>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</si>
  <si>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</si>
  <si>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</si>
  <si>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</si>
  <si>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</si>
  <si>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</si>
  <si>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</si>
  <si>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</si>
  <si>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</si>
  <si>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</si>
  <si>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</si>
  <si>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</si>
  <si>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</si>
  <si>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</si>
  <si>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</si>
  <si>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</si>
  <si>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</si>
  <si>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</si>
  <si>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</si>
  <si>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</si>
  <si>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</si>
  <si>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</si>
  <si>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</si>
  <si>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</si>
  <si>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</si>
  <si>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</si>
  <si>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</si>
  <si>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</si>
  <si>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</si>
  <si>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</si>
  <si>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</si>
  <si>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</si>
  <si>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</si>
  <si>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</si>
  <si>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</si>
  <si>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</si>
  <si>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</si>
  <si>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</si>
  <si>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</si>
  <si>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</si>
  <si>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</si>
  <si>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</si>
  <si>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</si>
  <si>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</si>
  <si>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</si>
  <si>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</si>
  <si>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</si>
  <si>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</si>
  <si>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</si>
  <si>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</si>
  <si>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</si>
  <si>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</si>
  <si>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</si>
  <si>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</si>
  <si>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</si>
  <si>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</si>
  <si>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</si>
  <si>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</si>
  <si>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</si>
  <si>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</si>
  <si>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</si>
  <si>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</si>
  <si>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</si>
  <si>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</si>
  <si>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</si>
  <si>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</si>
  <si>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</si>
  <si>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</si>
  <si>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</si>
  <si>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</si>
  <si>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</si>
  <si>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</si>
  <si>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</si>
  <si>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</si>
  <si>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</si>
  <si>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</si>
  <si>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</si>
  <si>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</si>
  <si>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</si>
  <si>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</si>
  <si>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</si>
  <si>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</si>
  <si>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</si>
  <si>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</si>
  <si>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</si>
  <si>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</si>
  <si>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</si>
  <si>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</si>
  <si>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</si>
  <si>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</si>
  <si>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</si>
  <si>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</si>
  <si>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</si>
  <si>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</si>
  <si>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</si>
  <si>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</si>
  <si>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</si>
  <si>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</si>
  <si>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</si>
  <si>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</si>
  <si>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</si>
  <si>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</si>
  <si>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</si>
  <si>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</si>
  <si>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</si>
  <si>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</si>
  <si>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</si>
  <si>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</si>
  <si>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</si>
  <si>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</si>
  <si>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</si>
  <si>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</si>
  <si>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</si>
  <si>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</si>
  <si>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</si>
  <si>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</si>
  <si>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</si>
  <si>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</si>
  <si>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</si>
  <si>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</si>
  <si>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</si>
  <si>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</si>
  <si>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</si>
  <si>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</si>
  <si>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</si>
  <si>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</si>
  <si>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</si>
  <si>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</si>
  <si>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</si>
  <si>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</si>
  <si>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</si>
  <si>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</si>
  <si>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</si>
  <si>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</si>
  <si>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</si>
  <si>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</si>
  <si>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</si>
  <si>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</si>
  <si>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</si>
  <si>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</si>
  <si>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</si>
  <si>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</si>
  <si>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</si>
  <si>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</si>
  <si>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</si>
  <si>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</si>
  <si>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</si>
  <si>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</si>
  <si>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</si>
  <si>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</si>
  <si>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</si>
  <si>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</si>
  <si>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</si>
  <si>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</si>
  <si>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</si>
  <si>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</si>
  <si>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</si>
  <si>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</si>
  <si>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</si>
  <si>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</si>
  <si>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</si>
  <si>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</si>
  <si>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</si>
  <si>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</si>
  <si>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</si>
  <si>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</si>
  <si>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</si>
  <si>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</si>
  <si>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</si>
  <si>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</si>
  <si>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</si>
  <si>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</si>
  <si>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</si>
  <si>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</si>
  <si>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</si>
  <si>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</si>
  <si>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</si>
  <si>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</si>
  <si>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</si>
  <si>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</si>
  <si>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</si>
  <si>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</si>
  <si>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</si>
  <si>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</si>
  <si>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</si>
  <si>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</si>
  <si>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</si>
  <si>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</si>
  <si>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</si>
  <si>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</si>
  <si>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</si>
  <si>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</si>
  <si>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</si>
  <si>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</si>
  <si>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</si>
  <si>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</si>
  <si>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</si>
  <si>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</si>
  <si>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</si>
  <si>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</si>
  <si>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</si>
  <si>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</si>
  <si>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</si>
  <si>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</si>
  <si>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</si>
  <si>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</si>
  <si>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</si>
  <si>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</si>
  <si>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</si>
  <si>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</si>
  <si>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</si>
  <si>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</si>
  <si>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</si>
  <si>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</si>
  <si>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</si>
  <si>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</si>
  <si>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</si>
  <si>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</si>
  <si>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</si>
  <si>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</si>
  <si>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</si>
  <si>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</si>
  <si>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</si>
  <si>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</si>
  <si>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</si>
  <si>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</si>
  <si>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</si>
  <si>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</si>
  <si>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</si>
  <si>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</si>
  <si>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</si>
  <si>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</si>
  <si>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</si>
  <si>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</si>
  <si>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</si>
  <si>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</si>
  <si>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</si>
  <si>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</si>
  <si>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</si>
  <si>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</si>
  <si>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</si>
  <si>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</si>
  <si>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</si>
  <si>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</si>
  <si>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</si>
  <si>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</si>
  <si>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</si>
  <si>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</si>
  <si>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</si>
  <si>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</si>
  <si>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</si>
  <si>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</si>
  <si>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</si>
  <si>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</si>
  <si>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</si>
  <si>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</si>
  <si>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</si>
  <si>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</si>
  <si>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</si>
  <si>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</si>
  <si>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</si>
  <si>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</si>
  <si>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</si>
  <si>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</si>
  <si>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</si>
  <si>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</si>
  <si>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</si>
  <si>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</si>
  <si>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</si>
  <si>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</si>
  <si>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</si>
  <si>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</si>
  <si>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</si>
  <si>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</si>
  <si>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</si>
  <si>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</si>
  <si>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</si>
  <si>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</si>
  <si>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</si>
  <si>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</si>
  <si>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</si>
  <si>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</si>
  <si>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</si>
  <si>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</si>
  <si>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</si>
  <si>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</si>
  <si>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</si>
  <si>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</si>
  <si>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</si>
  <si>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</si>
  <si>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</si>
  <si>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</si>
  <si>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</si>
  <si>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</si>
  <si>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</si>
  <si>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</si>
  <si>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</si>
  <si>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</si>
  <si>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</si>
  <si>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</si>
  <si>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</si>
  <si>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</si>
  <si>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</si>
  <si>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</si>
  <si>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</si>
  <si>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</si>
  <si>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</si>
  <si>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</si>
  <si>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</si>
  <si>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</si>
  <si>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</si>
  <si>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</si>
  <si>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</si>
  <si>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</si>
  <si>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</si>
  <si>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</si>
  <si>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</si>
  <si>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</si>
  <si>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</si>
  <si>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</si>
  <si>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</si>
  <si>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</si>
  <si>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</si>
  <si>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</si>
  <si>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</si>
  <si>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</si>
  <si>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</si>
  <si>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</si>
  <si>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</si>
  <si>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</si>
  <si>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</si>
  <si>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</si>
  <si>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</si>
  <si>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</si>
  <si>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</si>
  <si>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</si>
  <si>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</si>
  <si>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</si>
  <si>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</si>
  <si>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</si>
  <si>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</si>
  <si>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</si>
  <si>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</si>
  <si>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</si>
  <si>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</si>
  <si>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</si>
  <si>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</si>
  <si>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</si>
  <si>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</si>
  <si>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</si>
  <si>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</si>
  <si>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</si>
  <si>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</si>
  <si>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</si>
  <si>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</si>
  <si>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</si>
  <si>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</si>
  <si>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</si>
  <si>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</si>
  <si>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</si>
  <si>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</si>
  <si>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</si>
  <si>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</si>
  <si>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</si>
  <si>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</si>
  <si>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</si>
  <si>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</si>
  <si>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</si>
  <si>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</si>
  <si>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</si>
  <si>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</si>
  <si>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</si>
  <si>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</si>
  <si>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</si>
  <si>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</si>
  <si>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</si>
  <si>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</si>
  <si>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</si>
  <si>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</si>
  <si>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</si>
  <si>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</si>
  <si>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</si>
  <si>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</si>
  <si>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</si>
  <si>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</si>
  <si>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</si>
  <si>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</si>
  <si>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</si>
  <si>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</si>
  <si>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</si>
  <si>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</si>
  <si>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</si>
  <si>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</si>
  <si>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</si>
  <si>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</si>
  <si>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</si>
  <si>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</si>
  <si>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</si>
  <si>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</si>
  <si>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</si>
  <si>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</si>
  <si>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</si>
  <si>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</si>
  <si>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</si>
  <si>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</si>
  <si>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</si>
  <si>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</si>
  <si>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</si>
  <si>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</si>
  <si>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</si>
  <si>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</si>
  <si>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</si>
  <si>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</si>
  <si>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</si>
  <si>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</si>
  <si>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</si>
  <si>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</si>
  <si>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</si>
  <si>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</si>
  <si>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</si>
  <si>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</si>
  <si>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</si>
  <si>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</si>
  <si>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</si>
  <si>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</si>
  <si>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</si>
  <si>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</si>
  <si>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</si>
  <si>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</si>
  <si>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</si>
  <si>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</si>
  <si>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</si>
  <si>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</si>
  <si>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</si>
  <si>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</si>
  <si>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</si>
  <si>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</si>
  <si>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</si>
  <si>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</si>
  <si>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</si>
  <si>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</si>
  <si>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</si>
  <si>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</si>
  <si>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</si>
  <si>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</si>
  <si>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</si>
  <si>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</si>
  <si>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</si>
  <si>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</si>
  <si>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</si>
  <si>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</si>
  <si>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</si>
  <si>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</si>
  <si>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</si>
  <si>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</si>
  <si>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</si>
  <si>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</si>
  <si>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</si>
  <si>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</si>
  <si>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</si>
  <si>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</si>
  <si>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</si>
  <si>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</si>
  <si>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</si>
  <si>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</si>
  <si>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</si>
  <si>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</si>
  <si>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</si>
  <si>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</si>
  <si>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</si>
  <si>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</si>
  <si>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</si>
  <si>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</si>
  <si>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</si>
  <si>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</si>
  <si>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</si>
  <si>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</si>
  <si>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</si>
  <si>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</si>
  <si>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</si>
  <si>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</si>
  <si>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</si>
  <si>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</si>
  <si>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</si>
  <si>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</si>
  <si>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</si>
  <si>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</si>
  <si>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</si>
  <si>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</si>
  <si>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</si>
  <si>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</si>
  <si>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</si>
  <si>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</si>
  <si>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</si>
  <si>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</si>
  <si>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</si>
  <si>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</si>
  <si>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</si>
  <si>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</si>
  <si>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</si>
  <si>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</si>
  <si>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</si>
  <si>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</si>
  <si>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</si>
  <si>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</si>
  <si>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</si>
  <si>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</si>
  <si>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</si>
  <si>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</si>
  <si>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</si>
  <si>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</si>
  <si>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</si>
  <si>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</si>
  <si>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</si>
  <si>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</si>
  <si>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</si>
  <si>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</si>
  <si>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</si>
  <si>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</si>
  <si>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</si>
  <si>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</si>
  <si>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</si>
  <si>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</si>
  <si>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</si>
  <si>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</si>
  <si>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</si>
  <si>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</si>
  <si>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</si>
  <si>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</si>
  <si>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</si>
  <si>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</si>
  <si>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</si>
  <si>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</si>
  <si>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</si>
  <si>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</si>
  <si>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</si>
  <si>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</si>
  <si>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</si>
  <si>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</si>
  <si>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</si>
  <si>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</si>
  <si>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</si>
  <si>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</si>
  <si>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</si>
  <si>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</si>
  <si>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</si>
  <si>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</si>
  <si>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</si>
  <si>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</si>
  <si>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</si>
  <si>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</si>
  <si>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</si>
  <si>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</si>
  <si>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</si>
  <si>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</si>
  <si>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</si>
  <si>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</si>
  <si>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</si>
  <si>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</si>
  <si>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</si>
  <si>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</si>
  <si>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</si>
  <si>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</si>
  <si>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</si>
  <si>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</si>
  <si>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</si>
  <si>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</si>
  <si>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</si>
  <si>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</si>
  <si>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</si>
  <si>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</si>
  <si>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</si>
  <si>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</si>
  <si>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</si>
  <si>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</si>
  <si>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</si>
  <si>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</si>
  <si>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</si>
  <si>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</si>
  <si>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</si>
  <si>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</si>
  <si>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</si>
  <si>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</si>
  <si>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</si>
  <si>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</si>
  <si>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</si>
  <si>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</si>
  <si>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</si>
  <si>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</si>
  <si>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</si>
  <si>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</si>
  <si>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</si>
  <si>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</si>
  <si>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</si>
  <si>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</si>
  <si>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</si>
  <si>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</si>
  <si>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</si>
  <si>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</si>
  <si>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</si>
  <si>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</si>
  <si>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</si>
  <si>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</si>
  <si>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</si>
  <si>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</si>
  <si>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</si>
  <si>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</si>
  <si>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</si>
  <si>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</si>
  <si>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</si>
  <si>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</si>
  <si>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</si>
  <si>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</si>
  <si>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</si>
  <si>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</si>
  <si>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</si>
  <si>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</si>
  <si>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</si>
  <si>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</si>
  <si>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</si>
  <si>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</si>
  <si>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</si>
  <si>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</si>
  <si>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</si>
  <si>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</si>
  <si>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</si>
  <si>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</si>
  <si>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</si>
  <si>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</si>
  <si>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</si>
  <si>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</si>
  <si>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</si>
  <si>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</si>
  <si>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</si>
  <si>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</si>
  <si>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</si>
  <si>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</si>
  <si>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</si>
  <si>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</si>
  <si>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</si>
  <si>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</si>
  <si>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</si>
  <si>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</si>
  <si>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</si>
  <si>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</si>
  <si>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</si>
  <si>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</si>
  <si>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</si>
  <si>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</si>
  <si>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</si>
  <si>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</si>
  <si>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</si>
  <si>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</si>
  <si>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</si>
  <si>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</si>
  <si>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</si>
  <si>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</si>
  <si>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</si>
  <si>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</si>
  <si>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</si>
  <si>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</si>
  <si>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</si>
  <si>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</si>
  <si>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</si>
  <si>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</si>
  <si>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</si>
  <si>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</si>
  <si>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</si>
  <si>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</si>
  <si>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</si>
  <si>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</si>
  <si>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</si>
  <si>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</si>
  <si>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</si>
  <si>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</si>
  <si>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</si>
  <si>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</si>
  <si>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</si>
  <si>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</si>
  <si>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</si>
  <si>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</si>
  <si>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</si>
  <si>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</si>
  <si>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</si>
  <si>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</si>
  <si>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</si>
  <si>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</si>
  <si>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</si>
  <si>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</si>
  <si>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</si>
  <si>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</si>
  <si>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</si>
  <si>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</si>
  <si>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</si>
  <si>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</si>
  <si>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</si>
  <si>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</si>
  <si>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</si>
  <si>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</si>
  <si>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</si>
  <si>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</si>
  <si>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</si>
  <si>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</si>
  <si>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</si>
  <si>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</si>
  <si>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</si>
  <si>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</si>
  <si>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</si>
  <si>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</si>
  <si>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</si>
  <si>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</si>
  <si>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</si>
  <si>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</si>
  <si>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</si>
  <si>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</si>
  <si>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</si>
  <si>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</si>
  <si>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</si>
  <si>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</si>
  <si>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</si>
  <si>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</si>
  <si>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</si>
  <si>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</si>
  <si>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</si>
  <si>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</si>
  <si>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</si>
  <si>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</si>
  <si>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</si>
  <si>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</si>
  <si>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</si>
  <si>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</si>
  <si>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</si>
  <si>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</si>
  <si>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</si>
  <si>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</si>
  <si>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</si>
  <si>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</si>
  <si>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</si>
  <si>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</si>
  <si>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</si>
  <si>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</si>
  <si>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</si>
  <si>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</si>
  <si>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</si>
  <si>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</si>
  <si>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</si>
  <si>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</si>
  <si>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</si>
  <si>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</si>
  <si>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</si>
  <si>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</si>
  <si>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</si>
  <si>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</si>
  <si>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</si>
  <si>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</si>
  <si>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</si>
  <si>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</si>
  <si>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</si>
  <si>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</si>
  <si>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</si>
  <si>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</si>
  <si>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</si>
  <si>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</si>
  <si>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</si>
  <si>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</si>
  <si>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</si>
  <si>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</si>
  <si>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</si>
  <si>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</si>
  <si>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</si>
  <si>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</si>
  <si>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</si>
  <si>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</si>
  <si>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</si>
  <si>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</si>
  <si>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</si>
  <si>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</si>
  <si>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</si>
  <si>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</si>
  <si>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</si>
  <si>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</si>
  <si>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</si>
  <si>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</si>
  <si>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</si>
  <si>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</si>
  <si>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</si>
  <si>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</si>
  <si>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</si>
  <si>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</si>
  <si>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</si>
  <si>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</si>
  <si>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</si>
  <si>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</si>
  <si>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</si>
  <si>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</si>
  <si>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</si>
  <si>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</si>
  <si>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</si>
  <si>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</si>
  <si>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</si>
  <si>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</si>
  <si>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</si>
  <si>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</si>
  <si>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</si>
  <si>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</si>
  <si>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</si>
  <si>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</si>
  <si>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</si>
  <si>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</si>
  <si>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</si>
  <si>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</si>
  <si>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</si>
  <si>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</si>
  <si>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</si>
  <si>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</si>
  <si>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</si>
  <si>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</si>
  <si>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</si>
  <si>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</si>
  <si>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</si>
  <si>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</si>
  <si>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</si>
  <si>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</si>
  <si>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</si>
  <si>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</si>
  <si>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</si>
  <si>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</si>
  <si>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</si>
  <si>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</si>
  <si>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</si>
  <si>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</si>
  <si>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</si>
  <si>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</si>
  <si>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</si>
  <si>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</si>
  <si>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</si>
  <si>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</si>
  <si>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</si>
  <si>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</si>
  <si>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</si>
  <si>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</si>
  <si>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</si>
  <si>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</si>
  <si>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</si>
  <si>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</si>
  <si>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</si>
  <si>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</si>
  <si>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</si>
  <si>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</si>
  <si>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</si>
  <si>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</si>
  <si>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</si>
  <si>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</si>
  <si>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</si>
  <si>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</si>
  <si>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</si>
  <si>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</si>
  <si>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</si>
  <si>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</si>
  <si>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</si>
  <si>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</si>
  <si>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</si>
  <si>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</si>
  <si>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</si>
  <si>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</si>
  <si>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</si>
  <si>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</si>
  <si>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</si>
  <si>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</si>
  <si>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</si>
  <si>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</si>
  <si>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</si>
  <si>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</si>
  <si>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</si>
  <si>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</si>
  <si>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</si>
  <si>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</si>
  <si>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</si>
  <si>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</si>
  <si>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</si>
  <si>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</si>
  <si>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</si>
  <si>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</si>
  <si>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</si>
  <si>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</si>
  <si>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</si>
  <si>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</si>
  <si>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</si>
  <si>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</si>
  <si>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</si>
  <si>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</si>
  <si>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</si>
  <si>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</si>
  <si>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</si>
  <si>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</si>
  <si>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</si>
  <si>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</si>
  <si>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</si>
  <si>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</si>
  <si>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</si>
  <si>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</si>
  <si>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</si>
  <si>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</si>
  <si>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</si>
  <si>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</si>
  <si>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</si>
  <si>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</si>
  <si>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</si>
  <si>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</si>
  <si>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</si>
  <si>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</si>
  <si>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</si>
  <si>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</si>
  <si>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</si>
  <si>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</si>
  <si>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</si>
  <si>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</si>
  <si>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</si>
  <si>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</si>
  <si>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</si>
  <si>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</si>
  <si>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</si>
  <si>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</si>
  <si>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</si>
  <si>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</si>
  <si>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</si>
  <si>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</si>
  <si>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</si>
  <si>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</si>
  <si>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</si>
  <si>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</si>
  <si>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</si>
  <si>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</si>
  <si>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</si>
  <si>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</si>
  <si>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</si>
  <si>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</si>
  <si>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</si>
  <si>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</si>
  <si>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</si>
  <si>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</si>
  <si>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</si>
  <si>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</si>
  <si>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</si>
  <si>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</si>
  <si>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</si>
  <si>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</si>
  <si>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</si>
  <si>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</si>
  <si>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</si>
  <si>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</si>
  <si>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</si>
  <si>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</si>
  <si>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</si>
  <si>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</si>
  <si>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</si>
  <si>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</si>
  <si>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</si>
  <si>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</si>
  <si>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</si>
  <si>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</si>
  <si>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</si>
  <si>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</si>
  <si>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</si>
  <si>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</si>
  <si>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</si>
  <si>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</si>
  <si>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</si>
  <si>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</si>
  <si>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</si>
  <si>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</si>
  <si>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</si>
  <si>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</si>
  <si>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</si>
  <si>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</si>
  <si>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</si>
  <si>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</si>
  <si>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</si>
  <si>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</si>
  <si>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</si>
  <si>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</si>
  <si>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</si>
  <si>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</si>
  <si>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</si>
  <si>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</si>
  <si>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</si>
  <si>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</si>
  <si>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</si>
  <si>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</si>
  <si>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</si>
  <si>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</si>
  <si>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</si>
  <si>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</si>
  <si>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</si>
  <si>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</si>
  <si>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</si>
  <si>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</si>
  <si>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</si>
  <si>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</si>
  <si>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</si>
  <si>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</si>
  <si>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</si>
  <si>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</si>
  <si>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</si>
  <si>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</si>
  <si>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</si>
  <si>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</si>
  <si>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</si>
  <si>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</si>
  <si>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</si>
  <si>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</si>
  <si>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</si>
  <si>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</si>
  <si>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</si>
  <si>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</si>
  <si>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</si>
  <si>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</si>
  <si>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</si>
  <si>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</si>
  <si>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</si>
  <si>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</si>
  <si>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</si>
  <si>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</si>
  <si>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</si>
  <si>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</si>
  <si>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</si>
  <si>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</si>
  <si>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</si>
  <si>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</si>
  <si>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</si>
  <si>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</si>
  <si>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</si>
  <si>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</si>
  <si>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</si>
  <si>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</si>
  <si>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</si>
  <si>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</si>
  <si>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</si>
  <si>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</si>
  <si>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</si>
  <si>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</si>
  <si>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</si>
  <si>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</si>
  <si>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</si>
  <si>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</si>
  <si>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</si>
  <si>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</si>
  <si>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</si>
  <si>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</si>
  <si>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</si>
  <si>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</si>
  <si>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</si>
  <si>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</si>
  <si>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</si>
  <si>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</si>
  <si>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</si>
  <si>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</si>
  <si>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</si>
  <si>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</si>
  <si>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</si>
  <si>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</si>
  <si>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</si>
  <si>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</si>
  <si>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</si>
  <si>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</si>
  <si>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</si>
  <si>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</si>
  <si>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</si>
  <si>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</si>
  <si>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</si>
  <si>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</si>
  <si>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</si>
  <si>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</si>
  <si>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</si>
  <si>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</si>
  <si>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</si>
  <si>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</si>
  <si>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</si>
  <si>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</si>
  <si>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</si>
  <si>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</si>
  <si>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</si>
  <si>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</si>
  <si>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</si>
  <si>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</si>
  <si>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</si>
  <si>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</si>
  <si>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</si>
  <si>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</si>
  <si>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</si>
  <si>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</si>
  <si>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</si>
  <si>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</si>
  <si>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</si>
  <si>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</si>
  <si>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</si>
  <si>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</si>
  <si>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</si>
  <si>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</si>
  <si>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</si>
  <si>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</si>
  <si>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</si>
  <si>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</si>
  <si>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</si>
  <si>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</si>
  <si>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</si>
  <si>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</si>
  <si>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</si>
  <si>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</si>
  <si>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</si>
  <si>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</si>
  <si>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</si>
  <si>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</si>
  <si>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</si>
  <si>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</si>
  <si>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</si>
  <si>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</si>
  <si>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</si>
  <si>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</si>
  <si>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</si>
  <si>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</si>
  <si>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</si>
  <si>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</si>
  <si>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</si>
  <si>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</si>
  <si>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</si>
  <si>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</si>
  <si>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</si>
  <si>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</si>
  <si>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</si>
  <si>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</si>
  <si>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</si>
  <si>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</si>
  <si>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</si>
  <si>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</si>
  <si>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</si>
  <si>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</si>
  <si>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</si>
  <si>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</si>
  <si>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</si>
  <si>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</si>
  <si>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</si>
  <si>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</si>
  <si>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</si>
  <si>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</si>
  <si>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</si>
  <si>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</si>
  <si>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</si>
  <si>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</si>
  <si>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</si>
  <si>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</si>
  <si>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</si>
  <si>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</si>
  <si>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</si>
  <si>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</si>
  <si>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</si>
  <si>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</si>
  <si>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</si>
  <si>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</si>
  <si>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</si>
  <si>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</si>
  <si>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</si>
  <si>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</si>
  <si>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</si>
  <si>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</si>
  <si>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</si>
  <si>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</si>
  <si>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</si>
  <si>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</si>
  <si>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</si>
  <si>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</si>
  <si>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</si>
  <si>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</si>
  <si>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</si>
  <si>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</si>
  <si>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</si>
  <si>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</si>
  <si>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</si>
  <si>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</si>
  <si>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</si>
  <si>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</si>
  <si>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</si>
  <si>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</si>
  <si>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</si>
  <si>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</si>
  <si>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</si>
  <si>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</si>
  <si>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</si>
  <si>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</si>
  <si>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</si>
  <si>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</si>
  <si>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</si>
  <si>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</si>
  <si>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</si>
  <si>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</si>
  <si>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</si>
  <si>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</si>
  <si>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</si>
  <si>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</si>
  <si>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</si>
  <si>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</si>
  <si>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</si>
  <si>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</si>
  <si>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</si>
  <si>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</si>
  <si>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</si>
  <si>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</si>
  <si>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</si>
  <si>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</si>
  <si>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</si>
  <si>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</si>
  <si>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</si>
  <si>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</si>
  <si>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</si>
  <si>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</si>
  <si>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</si>
  <si>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</si>
  <si>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</si>
  <si>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</si>
  <si>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</si>
  <si>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</si>
  <si>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</si>
  <si>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</si>
  <si>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</si>
  <si>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</si>
  <si>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</si>
  <si>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</si>
  <si>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</si>
  <si>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</si>
  <si>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</si>
  <si>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</si>
  <si>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</si>
  <si>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</si>
  <si>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</si>
  <si>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</si>
  <si>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</si>
  <si>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</si>
  <si>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</si>
  <si>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</si>
  <si>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</si>
  <si>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</si>
  <si>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</si>
  <si>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</si>
  <si>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</si>
  <si>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</si>
  <si>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</si>
  <si>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</si>
  <si>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</si>
  <si>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</si>
  <si>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</si>
  <si>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</si>
  <si>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</si>
  <si>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</si>
  <si>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</si>
  <si>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</si>
  <si>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</si>
  <si>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</si>
  <si>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</si>
  <si>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</si>
  <si>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</si>
  <si>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</si>
  <si>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</si>
  <si>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</si>
  <si>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</si>
  <si>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</si>
  <si>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</si>
  <si>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</si>
  <si>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</si>
  <si>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</si>
  <si>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</si>
  <si>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</si>
  <si>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</si>
  <si>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</si>
  <si>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</si>
  <si>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</si>
  <si>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</si>
  <si>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</si>
  <si>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</si>
  <si>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</si>
  <si>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</si>
  <si>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</si>
  <si>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</si>
  <si>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</si>
  <si>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</si>
  <si>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</si>
  <si>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</si>
  <si>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</si>
  <si>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</si>
  <si>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</si>
  <si>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</si>
  <si>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</si>
  <si>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</si>
  <si>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</si>
  <si>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</si>
  <si>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</si>
  <si>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</si>
  <si>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</si>
  <si>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</si>
  <si>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</si>
  <si>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</si>
  <si>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</si>
  <si>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</si>
  <si>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</si>
  <si>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</si>
  <si>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</si>
  <si>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</si>
  <si>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</si>
  <si>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</si>
  <si>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</si>
  <si>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</si>
  <si>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</si>
  <si>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</si>
  <si>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</si>
  <si>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</si>
  <si>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</si>
  <si>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</si>
  <si>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</si>
  <si>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</si>
  <si>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</si>
  <si>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</si>
  <si>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</si>
  <si>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</si>
  <si>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</si>
  <si>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</si>
  <si>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</si>
  <si>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</si>
  <si>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</si>
  <si>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</si>
  <si>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</si>
  <si>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</si>
  <si>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</si>
  <si>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</si>
  <si>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</si>
  <si>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</si>
  <si>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</si>
  <si>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</si>
  <si>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</si>
  <si>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</si>
  <si>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</si>
  <si>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</si>
  <si>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</si>
  <si>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</si>
  <si>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</si>
  <si>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</si>
  <si>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</si>
  <si>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</si>
  <si>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</si>
  <si>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</si>
  <si>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</si>
  <si>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</si>
  <si>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</si>
  <si>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</si>
  <si>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</si>
  <si>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</si>
  <si>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</si>
  <si>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</si>
  <si>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</si>
  <si>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</si>
  <si>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</si>
  <si>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</si>
  <si>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</si>
  <si>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</si>
  <si>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</si>
  <si>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</si>
  <si>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</si>
  <si>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</si>
  <si>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</si>
  <si>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</si>
  <si>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</si>
  <si>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</si>
  <si>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</si>
  <si>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</si>
  <si>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</si>
  <si>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</si>
  <si>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</si>
  <si>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</si>
  <si>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</si>
  <si>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</si>
  <si>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</si>
  <si>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</si>
  <si>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</si>
  <si>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</si>
  <si>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</si>
  <si>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</si>
  <si>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</si>
  <si>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</si>
  <si>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</si>
  <si>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</si>
  <si>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</si>
  <si>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</si>
  <si>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</si>
  <si>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</si>
  <si>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</si>
  <si>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</si>
  <si>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</si>
  <si>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</si>
  <si>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</si>
  <si>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</si>
  <si>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</si>
  <si>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</si>
  <si>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</si>
  <si>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</si>
  <si>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</si>
  <si>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</si>
  <si>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</si>
  <si>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</si>
  <si>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</si>
  <si>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</si>
  <si>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</si>
  <si>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</si>
  <si>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</si>
  <si>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</si>
  <si>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</si>
  <si>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</si>
  <si>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</si>
  <si>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</si>
  <si>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</si>
  <si>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</si>
  <si>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</si>
  <si>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</si>
  <si>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</si>
  <si>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</si>
  <si>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</si>
  <si>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</si>
  <si>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</si>
  <si>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</si>
  <si>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</si>
  <si>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</si>
  <si>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</si>
  <si>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</si>
  <si>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</si>
  <si>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</si>
  <si>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</si>
  <si>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</si>
  <si>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</si>
  <si>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</si>
  <si>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</si>
  <si>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</si>
  <si>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</si>
  <si>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</si>
  <si>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</si>
  <si>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</si>
  <si>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</si>
  <si>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</si>
  <si>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</si>
  <si>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</si>
  <si>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</si>
  <si>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</si>
  <si>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</si>
  <si>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</si>
  <si>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</si>
  <si>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</si>
  <si>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</si>
  <si>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</si>
  <si>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</si>
  <si>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</si>
  <si>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</si>
  <si>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</si>
  <si>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</si>
  <si>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</si>
  <si>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</si>
  <si>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</si>
  <si>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</si>
  <si>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</si>
  <si>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</si>
  <si>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</si>
  <si>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</si>
  <si>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</si>
  <si>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</si>
  <si>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</si>
  <si>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</si>
  <si>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</si>
  <si>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</si>
  <si>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</si>
  <si>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</si>
  <si>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</si>
  <si>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</si>
  <si>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</si>
  <si>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</si>
  <si>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</si>
  <si>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</si>
  <si>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</si>
  <si>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</si>
  <si>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</si>
  <si>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</si>
  <si>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</si>
  <si>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</si>
  <si>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</si>
  <si>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</si>
  <si>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</si>
  <si>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</si>
  <si>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</si>
  <si>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</si>
  <si>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</si>
  <si>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</si>
  <si>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</si>
  <si>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</si>
  <si>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</si>
  <si>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</si>
  <si>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</si>
  <si>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</si>
  <si>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</si>
  <si>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</si>
  <si>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</si>
  <si>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</si>
  <si>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</si>
  <si>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</si>
  <si>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</si>
  <si>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</si>
  <si>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</si>
  <si>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</si>
  <si>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</si>
  <si>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</si>
  <si>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</si>
  <si>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</si>
  <si>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</si>
  <si>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</si>
  <si>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</si>
  <si>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</si>
  <si>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</si>
  <si>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</si>
  <si>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</si>
  <si>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</si>
  <si>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</si>
  <si>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</si>
  <si>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</si>
  <si>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</si>
  <si>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</si>
  <si>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</si>
  <si>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</si>
  <si>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</si>
  <si>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</si>
  <si>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</si>
  <si>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</si>
  <si>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</si>
  <si>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</si>
  <si>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</si>
  <si>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</si>
  <si>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</si>
  <si>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</si>
  <si>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</si>
  <si>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</si>
  <si>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</si>
  <si>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</si>
  <si>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</si>
  <si>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</si>
  <si>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</si>
  <si>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</si>
  <si>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</si>
  <si>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</si>
  <si>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</si>
  <si>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</si>
  <si>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</si>
  <si>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</si>
  <si>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</si>
  <si>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</si>
  <si>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</si>
  <si>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</si>
  <si>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</si>
  <si>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</si>
  <si>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</si>
  <si>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</si>
  <si>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</si>
  <si>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</si>
  <si>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</si>
  <si>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</si>
  <si>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</si>
  <si>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</si>
  <si>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</si>
  <si>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</si>
  <si>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</si>
  <si>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</si>
  <si>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</si>
  <si>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</si>
  <si>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</si>
  <si>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</si>
  <si>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</si>
  <si>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</si>
  <si>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</si>
  <si>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</si>
  <si>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</si>
  <si>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</si>
  <si>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</si>
  <si>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</si>
  <si>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</si>
  <si>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</si>
  <si>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</si>
  <si>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</si>
  <si>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</si>
  <si>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</si>
  <si>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</si>
  <si>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</si>
  <si>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</si>
  <si>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</si>
  <si>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</si>
  <si>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</si>
  <si>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</si>
  <si>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</si>
  <si>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</si>
  <si>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</si>
  <si>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</si>
  <si>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</si>
  <si>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</si>
  <si>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</si>
  <si>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</si>
  <si>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</si>
  <si>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</si>
  <si>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</si>
  <si>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</si>
  <si>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</si>
  <si>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</si>
  <si>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</si>
  <si>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</si>
  <si>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</si>
  <si>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</si>
  <si>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</si>
  <si>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</si>
  <si>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</si>
  <si>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</si>
  <si>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</si>
  <si>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</si>
  <si>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</si>
  <si>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</si>
  <si>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</si>
  <si>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</si>
  <si>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</si>
  <si>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</si>
  <si>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</si>
  <si>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</si>
  <si>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</si>
  <si>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</si>
  <si>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</si>
  <si>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</si>
  <si>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</si>
  <si>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</si>
  <si>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</si>
  <si>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</si>
  <si>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</si>
  <si>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</si>
  <si>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</si>
  <si>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</si>
  <si>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</si>
  <si>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</si>
  <si>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</si>
  <si>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</si>
  <si>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</si>
  <si>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</si>
  <si>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</si>
  <si>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</si>
  <si>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</si>
  <si>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</si>
  <si>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</si>
  <si>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</si>
  <si>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</si>
  <si>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</si>
  <si>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</si>
  <si>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</si>
  <si>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</si>
  <si>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</si>
  <si>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</si>
  <si>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</si>
  <si>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</si>
  <si>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</si>
  <si>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</si>
  <si>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</si>
  <si>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</si>
  <si>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</si>
  <si>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</si>
  <si>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</si>
  <si>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</si>
  <si>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</si>
  <si>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</si>
  <si>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</si>
  <si>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</si>
  <si>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</si>
  <si>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</si>
  <si>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</si>
  <si>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</si>
  <si>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</si>
  <si>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</si>
  <si>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</si>
  <si>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</si>
  <si>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</si>
  <si>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</si>
  <si>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</si>
  <si>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</si>
  <si>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</si>
  <si>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</si>
  <si>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</si>
  <si>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</si>
  <si>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</si>
  <si>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</si>
  <si>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</si>
  <si>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</si>
  <si>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</si>
  <si>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</si>
  <si>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</si>
  <si>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</si>
  <si>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</si>
  <si>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</si>
  <si>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</si>
  <si>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</si>
  <si>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</si>
  <si>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</si>
  <si>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</si>
  <si>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</si>
  <si>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</si>
  <si>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</si>
  <si>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</si>
  <si>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</si>
  <si>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</si>
  <si>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</si>
  <si>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</si>
  <si>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</si>
  <si>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</si>
  <si>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</si>
  <si>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</si>
  <si>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</si>
  <si>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</si>
  <si>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</si>
  <si>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</si>
  <si>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</si>
  <si>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</si>
  <si>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</si>
  <si>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</si>
  <si>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</si>
  <si>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</si>
  <si>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</si>
  <si>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</si>
  <si>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</si>
  <si>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</si>
  <si>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</si>
  <si>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</si>
  <si>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</si>
  <si>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</si>
  <si>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</si>
  <si>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</si>
  <si>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</si>
  <si>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</si>
  <si>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</si>
  <si>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</si>
  <si>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</si>
  <si>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</si>
  <si>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</si>
  <si>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</si>
  <si>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</si>
  <si>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</si>
  <si>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</si>
  <si>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</si>
  <si>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</si>
  <si>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</si>
  <si>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</si>
  <si>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</si>
  <si>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</si>
  <si>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</si>
  <si>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</si>
  <si>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</si>
  <si>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</si>
  <si>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</si>
  <si>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</si>
  <si>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</si>
  <si>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</si>
  <si>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</si>
  <si>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</si>
  <si>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</si>
  <si>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</si>
  <si>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</si>
  <si>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</si>
  <si>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</si>
  <si>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</si>
  <si>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</si>
  <si>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</si>
  <si>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</si>
  <si>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</si>
  <si>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</si>
  <si>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</si>
  <si>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</si>
  <si>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</si>
  <si>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</si>
  <si>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</si>
  <si>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</si>
  <si>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</si>
  <si>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</si>
  <si>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</si>
  <si>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</si>
  <si>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</si>
  <si>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</si>
  <si>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</si>
  <si>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</si>
  <si>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</si>
  <si>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</si>
  <si>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</si>
  <si>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</si>
  <si>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</si>
  <si>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</si>
  <si>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</si>
  <si>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</si>
  <si>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</si>
  <si>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</si>
  <si>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</si>
  <si>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</si>
  <si>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</si>
  <si>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</si>
  <si>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</si>
  <si>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</si>
  <si>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</si>
  <si>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</si>
  <si>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</si>
  <si>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</si>
  <si>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</si>
  <si>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</si>
  <si>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</si>
  <si>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</si>
  <si>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</si>
  <si>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</si>
  <si>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</si>
  <si>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</si>
  <si>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</si>
  <si>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</si>
  <si>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</si>
  <si>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</si>
  <si>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</si>
  <si>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</si>
  <si>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</si>
  <si>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</si>
  <si>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</si>
  <si>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</si>
  <si>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</si>
  <si>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</si>
  <si>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</si>
  <si>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</si>
  <si>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</si>
  <si>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</si>
  <si>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</si>
  <si>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</si>
  <si>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</si>
  <si>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</si>
  <si>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</si>
  <si>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</si>
  <si>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</si>
  <si>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</si>
  <si>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</si>
  <si>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</si>
  <si>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</si>
  <si>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</si>
  <si>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</si>
  <si>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</si>
  <si>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</si>
  <si>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</si>
  <si>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</si>
  <si>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</si>
  <si>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</si>
  <si>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</si>
  <si>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</si>
  <si>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</si>
  <si>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</si>
  <si>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</si>
  <si>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</si>
  <si>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</si>
  <si>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</si>
  <si>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</si>
  <si>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</si>
  <si>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</si>
  <si>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</si>
  <si>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</si>
  <si>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</si>
  <si>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</si>
  <si>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</si>
  <si>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</si>
  <si>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</si>
  <si>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</si>
  <si>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</si>
  <si>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</si>
  <si>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</si>
  <si>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</si>
  <si>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</si>
  <si>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</si>
  <si>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</si>
  <si>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</si>
  <si>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</si>
  <si>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</si>
  <si>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</si>
  <si>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</si>
  <si>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</si>
  <si>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</si>
  <si>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</si>
  <si>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</si>
  <si>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</si>
  <si>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</si>
  <si>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</si>
  <si>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</si>
  <si>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</si>
  <si>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</si>
  <si>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</si>
  <si>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</si>
  <si>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</si>
  <si>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</si>
  <si>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</si>
  <si>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</si>
  <si>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</si>
  <si>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</si>
  <si>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</si>
  <si>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</si>
  <si>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</si>
  <si>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</si>
  <si>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</si>
  <si>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</si>
  <si>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</si>
  <si>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</si>
  <si>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</si>
  <si>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</si>
  <si>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</si>
  <si>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</si>
  <si>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</si>
  <si>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</si>
  <si>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</si>
  <si>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</si>
  <si>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</si>
  <si>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</si>
  <si>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</si>
  <si>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</si>
  <si>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</si>
  <si>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</si>
  <si>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</si>
  <si>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</si>
  <si>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</si>
  <si>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</si>
  <si>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</si>
  <si>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</si>
  <si>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</si>
  <si>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</si>
  <si>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</si>
  <si>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</si>
  <si>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</si>
  <si>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</si>
  <si>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</si>
  <si>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</si>
  <si>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</si>
  <si>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</si>
  <si>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</si>
  <si>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</si>
  <si>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</si>
  <si>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</si>
  <si>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</si>
  <si>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</si>
  <si>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</si>
  <si>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</si>
  <si>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</si>
  <si>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</si>
  <si>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</si>
  <si>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</si>
  <si>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</si>
  <si>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</si>
  <si>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</si>
  <si>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</si>
  <si>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</si>
  <si>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</si>
  <si>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</si>
  <si>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</si>
  <si>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</si>
  <si>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</si>
  <si>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</si>
  <si>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</si>
  <si>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</si>
  <si>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</si>
  <si>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</si>
  <si>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</si>
  <si>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</si>
  <si>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</si>
  <si>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</si>
  <si>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</si>
  <si>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</si>
  <si>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</si>
  <si>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</si>
  <si>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</si>
  <si>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</si>
  <si>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</si>
  <si>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</si>
  <si>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</si>
  <si>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</si>
  <si>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</si>
  <si>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</si>
  <si>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</si>
  <si>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</si>
  <si>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</si>
  <si>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</si>
  <si>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</si>
  <si>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</si>
  <si>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</si>
  <si>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</si>
  <si>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</si>
  <si>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</si>
  <si>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</si>
  <si>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</si>
  <si>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</si>
  <si>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</si>
  <si>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</si>
  <si>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</si>
  <si>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</si>
  <si>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</si>
  <si>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</si>
  <si>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</si>
  <si>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</si>
  <si>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</si>
  <si>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</si>
  <si>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</si>
  <si>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</si>
  <si>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</si>
  <si>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</si>
  <si>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</si>
  <si>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</si>
  <si>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</si>
  <si>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</si>
  <si>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</si>
  <si>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</si>
  <si>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</si>
  <si>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</si>
  <si>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</si>
  <si>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</si>
  <si>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</si>
  <si>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</si>
  <si>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</si>
  <si>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</si>
  <si>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</si>
  <si>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</si>
  <si>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</si>
  <si>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</si>
  <si>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</si>
  <si>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</si>
  <si>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</si>
  <si>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</si>
  <si>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</si>
  <si>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</si>
  <si>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</si>
  <si>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</si>
  <si>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</si>
  <si>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</si>
  <si>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</si>
  <si>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</si>
  <si>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</si>
  <si>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</si>
  <si>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</si>
  <si>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</si>
  <si>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</si>
  <si>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</si>
  <si>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</si>
  <si>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</si>
  <si>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</si>
  <si>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</si>
  <si>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</si>
  <si>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</si>
  <si>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</si>
  <si>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</si>
  <si>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</si>
  <si>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</si>
  <si>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</si>
  <si>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</si>
  <si>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</si>
  <si>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</si>
  <si>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</si>
  <si>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</si>
  <si>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</si>
  <si>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</si>
  <si>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</si>
  <si>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</si>
  <si>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</si>
  <si>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</si>
  <si>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</si>
  <si>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</si>
  <si>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</si>
  <si>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</si>
  <si>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</si>
  <si>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</si>
  <si>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</si>
  <si>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</si>
  <si>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</si>
  <si>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</si>
  <si>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</si>
  <si>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</si>
  <si>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</si>
  <si>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</si>
  <si>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</si>
  <si>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</si>
  <si>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</si>
  <si>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</si>
  <si>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</si>
  <si>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</si>
  <si>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</si>
  <si>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</si>
  <si>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</si>
  <si>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</si>
  <si>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</si>
  <si>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</si>
  <si>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</si>
  <si>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</si>
  <si>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</si>
  <si>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</si>
  <si>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</si>
  <si>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</si>
  <si>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</si>
  <si>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</si>
  <si>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</si>
  <si>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</si>
  <si>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</si>
  <si>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</si>
  <si>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</si>
  <si>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</si>
  <si>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</si>
  <si>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</si>
  <si>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</si>
  <si>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</si>
  <si>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</si>
  <si>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</si>
  <si>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</si>
  <si>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</si>
  <si>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</si>
  <si>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</si>
  <si>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</si>
  <si>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</si>
  <si>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</si>
  <si>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</si>
  <si>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</si>
  <si>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</si>
  <si>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</si>
  <si>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</si>
  <si>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</si>
  <si>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</si>
  <si>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</si>
  <si>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</si>
  <si>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</si>
  <si>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</si>
  <si>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</si>
  <si>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</si>
  <si>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</si>
  <si>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</si>
  <si>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</si>
  <si>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</si>
  <si>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</si>
  <si>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</si>
  <si>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</si>
  <si>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</si>
  <si>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</si>
  <si>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</si>
  <si>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</si>
  <si>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</si>
  <si>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</si>
  <si>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</si>
  <si>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</si>
  <si>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</si>
  <si>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</si>
  <si>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</si>
  <si>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</si>
  <si>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</si>
  <si>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</si>
  <si>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</si>
  <si>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</si>
  <si>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</si>
  <si>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</si>
  <si>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</si>
  <si>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</si>
  <si>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</si>
  <si>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</si>
  <si>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</si>
  <si>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</si>
  <si>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</si>
  <si>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</si>
  <si>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</si>
  <si>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</si>
  <si>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</si>
  <si>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</si>
  <si>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</si>
  <si>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</si>
  <si>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</si>
  <si>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</si>
  <si>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</si>
  <si>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</si>
  <si>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</si>
  <si>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</si>
  <si>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</si>
  <si>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</si>
  <si>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</si>
  <si>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</si>
  <si>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</si>
  <si>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</si>
  <si>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</si>
  <si>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</si>
  <si>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</si>
  <si>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</si>
  <si>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</si>
  <si>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</si>
  <si>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</si>
  <si>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</si>
  <si>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</si>
  <si>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</si>
  <si>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</si>
  <si>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</si>
  <si>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</si>
  <si>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</si>
  <si>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</si>
  <si>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</si>
  <si>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</si>
  <si>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</si>
  <si>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</si>
  <si>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</si>
  <si>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</si>
  <si>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</si>
  <si>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</si>
  <si>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</si>
  <si>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</si>
  <si>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</si>
  <si>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</si>
  <si>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</si>
  <si>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</si>
  <si>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</si>
  <si>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</si>
  <si>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</si>
  <si>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</si>
  <si>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</si>
  <si>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</si>
  <si>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</si>
  <si>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</si>
  <si>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</si>
  <si>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</si>
  <si>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</si>
  <si>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</si>
  <si>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</si>
  <si>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</si>
  <si>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</si>
  <si>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</si>
  <si>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</si>
  <si>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</si>
  <si>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</si>
  <si>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</si>
  <si>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</si>
  <si>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</si>
  <si>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</si>
  <si>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</si>
  <si>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</si>
  <si>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</si>
  <si>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</si>
  <si>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</si>
  <si>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</si>
  <si>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</si>
  <si>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</si>
  <si>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</si>
  <si>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</si>
  <si>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</si>
  <si>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</si>
  <si>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</si>
  <si>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</si>
  <si>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</si>
  <si>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</si>
  <si>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</si>
  <si>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</si>
  <si>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</si>
  <si>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</si>
  <si>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</si>
  <si>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</si>
  <si>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</si>
  <si>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</si>
  <si>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</si>
  <si>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</si>
  <si>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</si>
  <si>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</si>
  <si>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</si>
  <si>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</si>
  <si>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</si>
  <si>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</si>
  <si>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</si>
  <si>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</si>
  <si>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</si>
  <si>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</si>
  <si>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</si>
  <si>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</si>
  <si>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</si>
  <si>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</si>
  <si>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</si>
  <si>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</si>
  <si>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</si>
  <si>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</si>
  <si>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</si>
  <si>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</si>
  <si>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</si>
  <si>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</si>
  <si>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</si>
  <si>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</si>
  <si>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</si>
  <si>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</si>
  <si>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</si>
  <si>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</si>
  <si>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</si>
  <si>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</si>
  <si>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</si>
  <si>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</si>
  <si>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</si>
  <si>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</si>
  <si>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</si>
  <si>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</si>
  <si>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</si>
  <si>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</si>
  <si>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</si>
  <si>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</si>
  <si>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</si>
  <si>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</si>
  <si>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</si>
  <si>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</si>
  <si>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</si>
  <si>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</si>
  <si>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</si>
  <si>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</si>
  <si>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</si>
  <si>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</si>
  <si>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</si>
  <si>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</si>
  <si>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</si>
  <si>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</si>
  <si>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</si>
  <si>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</si>
  <si>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</si>
  <si>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</si>
  <si>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</si>
  <si>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</si>
  <si>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</si>
  <si>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</si>
  <si>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</si>
  <si>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</si>
  <si>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</si>
  <si>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</si>
  <si>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</si>
  <si>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</si>
  <si>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</si>
  <si>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</si>
  <si>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</si>
  <si>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</si>
  <si>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</si>
  <si>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</si>
  <si>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</si>
  <si>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</si>
  <si>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</si>
  <si>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</si>
  <si>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</si>
  <si>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</si>
  <si>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</si>
  <si>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</si>
  <si>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</si>
  <si>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</si>
  <si>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</si>
  <si>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</si>
  <si>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</si>
  <si>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</si>
  <si>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</si>
  <si>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</si>
  <si>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</si>
  <si>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</si>
  <si>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</si>
  <si>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</si>
  <si>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</si>
  <si>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</si>
  <si>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</si>
  <si>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</si>
  <si>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</si>
  <si>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</si>
  <si>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</si>
  <si>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</si>
  <si>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</si>
  <si>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</si>
  <si>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</si>
  <si>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</si>
  <si>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</si>
  <si>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</si>
  <si>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</si>
  <si>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</si>
  <si>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</si>
  <si>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</si>
  <si>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</si>
  <si>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</si>
  <si>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</si>
  <si>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</si>
  <si>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</si>
  <si>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</si>
  <si>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</si>
  <si>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</si>
  <si>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</si>
  <si>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</si>
  <si>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</si>
  <si>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</si>
  <si>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</si>
  <si>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</si>
  <si>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</si>
  <si>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</si>
  <si>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</si>
  <si>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</si>
  <si>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</si>
  <si>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</si>
  <si>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</si>
  <si>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</si>
  <si>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</si>
  <si>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</si>
  <si>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</si>
  <si>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</si>
  <si>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</si>
  <si>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</si>
  <si>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</si>
  <si>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</si>
  <si>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</si>
  <si>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</si>
  <si>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</si>
  <si>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</si>
  <si>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</si>
  <si>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</si>
  <si>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</si>
  <si>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</si>
  <si>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</si>
  <si>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</si>
  <si>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</si>
  <si>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</si>
  <si>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</si>
  <si>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</si>
  <si>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</si>
  <si>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</si>
  <si>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</si>
  <si>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</si>
  <si>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</si>
  <si>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</si>
  <si>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</si>
  <si>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</si>
  <si>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</si>
  <si>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</si>
  <si>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</si>
  <si>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</si>
  <si>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</si>
  <si>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</si>
  <si>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</si>
  <si>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</si>
  <si>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</si>
  <si>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</si>
  <si>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</si>
  <si>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</si>
  <si>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</si>
  <si>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</si>
  <si>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</si>
  <si>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</si>
  <si>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</si>
  <si>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</si>
  <si>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</si>
  <si>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</si>
  <si>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</si>
  <si>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</si>
  <si>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</si>
  <si>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</si>
  <si>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</si>
  <si>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</si>
  <si>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</si>
  <si>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</si>
  <si>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</si>
  <si>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</si>
  <si>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</si>
  <si>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</si>
  <si>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</si>
  <si>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</si>
  <si>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</si>
  <si>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</si>
  <si>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</si>
  <si>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</si>
  <si>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</si>
  <si>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</si>
  <si>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</si>
  <si>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</si>
  <si>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</si>
  <si>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</si>
  <si>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</si>
  <si>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</si>
  <si>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</si>
  <si>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</si>
  <si>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</si>
  <si>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</si>
  <si>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</si>
  <si>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</si>
  <si>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</si>
  <si>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</si>
  <si>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</si>
  <si>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</si>
  <si>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</si>
  <si>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</si>
  <si>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</si>
  <si>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</si>
  <si>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</si>
  <si>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</si>
  <si>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</si>
  <si>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</si>
  <si>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</si>
  <si>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</si>
  <si>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</si>
  <si>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</si>
  <si>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</si>
  <si>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</si>
  <si>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</si>
  <si>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</si>
  <si>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</si>
  <si>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</si>
  <si>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</si>
  <si>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</si>
  <si>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</si>
  <si>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</si>
  <si>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</si>
  <si>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</si>
  <si>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</si>
  <si>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</si>
  <si>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</si>
  <si>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</si>
  <si>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</si>
  <si>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</si>
  <si>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</si>
  <si>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</si>
  <si>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</si>
  <si>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</si>
  <si>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</si>
  <si>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</si>
  <si>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</si>
  <si>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</si>
  <si>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</si>
  <si>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</si>
  <si>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</si>
  <si>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</si>
  <si>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</si>
  <si>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</si>
  <si>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</si>
  <si>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</si>
  <si>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</si>
  <si>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</si>
  <si>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</si>
  <si>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</si>
  <si>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</si>
  <si>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</si>
  <si>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</si>
  <si>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</si>
  <si>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</si>
  <si>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</si>
  <si>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</si>
  <si>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</si>
  <si>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</si>
  <si>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</si>
  <si>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</si>
  <si>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</si>
  <si>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</si>
  <si>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</si>
  <si>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</si>
  <si>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</si>
  <si>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</si>
  <si>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</si>
  <si>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</si>
  <si>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</si>
  <si>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</si>
  <si>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</si>
  <si>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</si>
  <si>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</si>
  <si>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</si>
  <si>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</si>
  <si>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</si>
  <si>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</si>
  <si>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</si>
  <si>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</si>
  <si>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</si>
  <si>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</si>
  <si>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</si>
  <si>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</si>
  <si>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</si>
  <si>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</si>
  <si>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</si>
  <si>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</si>
  <si>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</si>
  <si>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</si>
  <si>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</si>
  <si>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</si>
  <si>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</si>
  <si>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</si>
  <si>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</si>
  <si>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</si>
  <si>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</si>
  <si>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</si>
  <si>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</si>
  <si>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</si>
  <si>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</si>
  <si>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</si>
  <si>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</si>
  <si>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</si>
  <si>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</si>
  <si>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</si>
  <si>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</si>
  <si>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</si>
  <si>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</si>
  <si>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</si>
  <si>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</si>
  <si>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</si>
  <si>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</si>
  <si>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</si>
  <si>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</si>
  <si>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</si>
  <si>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</si>
  <si>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</si>
  <si>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</si>
  <si>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</si>
  <si>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</si>
  <si>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</si>
  <si>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</si>
  <si>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</si>
  <si>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</si>
  <si>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</si>
  <si>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</si>
  <si>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</si>
  <si>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</si>
  <si>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</si>
  <si>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</si>
  <si>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</si>
  <si>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</si>
  <si>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</si>
  <si>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</si>
  <si>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</si>
  <si>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</si>
  <si>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</si>
  <si>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</si>
  <si>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</si>
  <si>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</si>
  <si>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</si>
  <si>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</si>
  <si>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</si>
  <si>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</si>
  <si>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</si>
  <si>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</si>
  <si>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</si>
  <si>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</si>
  <si>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</si>
  <si>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</si>
  <si>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</si>
  <si>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</si>
  <si>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</si>
  <si>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</si>
  <si>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</si>
  <si>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</si>
  <si>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</si>
  <si>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</si>
  <si>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</si>
  <si>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</si>
  <si>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</si>
  <si>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</si>
  <si>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</si>
  <si>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</si>
  <si>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</si>
  <si>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</si>
  <si>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</si>
  <si>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</si>
  <si>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</si>
  <si>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</si>
  <si>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</si>
  <si>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</si>
  <si>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</si>
  <si>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</si>
  <si>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</si>
  <si>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</si>
  <si>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</si>
  <si>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</si>
  <si>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</si>
  <si>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</si>
  <si>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</si>
  <si>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</si>
  <si>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</si>
  <si>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</si>
  <si>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</si>
  <si>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</si>
  <si>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</si>
  <si>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</si>
  <si>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</si>
  <si>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</si>
  <si>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</si>
  <si>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</si>
  <si>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</si>
  <si>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</si>
  <si>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</si>
  <si>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</si>
  <si>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</si>
  <si>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</si>
  <si>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</si>
  <si>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</si>
  <si>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</si>
  <si>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</si>
  <si>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</si>
  <si>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</si>
  <si>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</si>
  <si>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</si>
  <si>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</si>
  <si>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</si>
  <si>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</si>
  <si>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</si>
  <si>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</si>
  <si>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</si>
  <si>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</si>
  <si>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</si>
  <si>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</si>
  <si>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</si>
  <si>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</si>
  <si>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</si>
  <si>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</si>
  <si>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</si>
  <si>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</si>
  <si>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</si>
  <si>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</si>
  <si>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</si>
  <si>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</si>
  <si>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</si>
  <si>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</si>
  <si>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</si>
  <si>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</si>
  <si>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</si>
  <si>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</si>
  <si>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</si>
  <si>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</si>
  <si>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</si>
  <si>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</si>
  <si>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</si>
  <si>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</si>
  <si>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</si>
  <si>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</si>
  <si>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</si>
  <si>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</si>
  <si>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</si>
  <si>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</si>
  <si>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</si>
  <si>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</si>
  <si>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</si>
  <si>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</si>
  <si>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</si>
  <si>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</si>
  <si>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</si>
  <si>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</si>
  <si>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</si>
  <si>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</si>
  <si>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</si>
  <si>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</si>
  <si>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</si>
  <si>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</si>
  <si>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</si>
  <si>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</si>
  <si>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</si>
  <si>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</si>
  <si>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</si>
  <si>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</si>
  <si>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</si>
  <si>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</si>
  <si>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</si>
  <si>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</si>
  <si>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</si>
  <si>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</si>
  <si>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</si>
  <si>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</si>
  <si>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</si>
  <si>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</si>
  <si>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</si>
  <si>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</si>
  <si>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</si>
  <si>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</si>
  <si>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</si>
  <si>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</si>
  <si>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</si>
  <si>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</si>
  <si>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</si>
  <si>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</si>
  <si>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</si>
  <si>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</si>
  <si>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</si>
  <si>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</si>
  <si>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</si>
  <si>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</si>
  <si>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</si>
  <si>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</si>
  <si>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</si>
  <si>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</si>
  <si>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</si>
  <si>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</si>
  <si>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</si>
  <si>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</si>
  <si>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</si>
  <si>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</si>
  <si>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</si>
  <si>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</si>
  <si>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</si>
  <si>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</si>
  <si>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</si>
  <si>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</si>
  <si>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</si>
  <si>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</si>
  <si>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</si>
  <si>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</si>
  <si>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</si>
  <si>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</si>
  <si>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</si>
  <si>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</si>
  <si>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</si>
  <si>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</si>
  <si>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</si>
  <si>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</si>
  <si>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</si>
  <si>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</si>
  <si>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</si>
  <si>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</si>
  <si>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</si>
  <si>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</si>
  <si>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</si>
  <si>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</si>
  <si>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</si>
  <si>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</si>
  <si>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</si>
  <si>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</si>
  <si>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</si>
  <si>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</si>
  <si>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</si>
  <si>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</si>
  <si>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</si>
  <si>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</si>
  <si>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</si>
  <si>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</si>
  <si>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</si>
  <si>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</si>
  <si>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</si>
  <si>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</si>
  <si>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</si>
  <si>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</si>
  <si>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</si>
  <si>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</si>
  <si>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</si>
  <si>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</si>
  <si>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</si>
  <si>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</si>
  <si>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</si>
  <si>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</si>
  <si>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</si>
  <si>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</si>
  <si>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</si>
  <si>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</si>
  <si>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</si>
  <si>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</si>
  <si>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</si>
  <si>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</si>
  <si>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</si>
  <si>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</si>
  <si>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</si>
  <si>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</si>
  <si>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</si>
  <si>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</si>
  <si>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</si>
  <si>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</si>
  <si>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</si>
  <si>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</si>
  <si>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</si>
  <si>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</si>
  <si>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</si>
  <si>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</si>
  <si>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</si>
  <si>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</si>
  <si>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</si>
  <si>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</si>
  <si>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</si>
  <si>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</si>
  <si>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</si>
  <si>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</si>
  <si>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</si>
  <si>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</si>
  <si>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</si>
  <si>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</si>
  <si>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</si>
  <si>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</si>
  <si>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</si>
  <si>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</si>
  <si>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</si>
  <si>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</si>
  <si>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</si>
  <si>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</si>
  <si>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</si>
  <si>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</si>
  <si>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</si>
  <si>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</si>
  <si>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</si>
  <si>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</si>
  <si>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</si>
  <si>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</si>
  <si>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</si>
  <si>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</si>
  <si>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</si>
  <si>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</si>
  <si>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</si>
  <si>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</si>
  <si>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</si>
  <si>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</si>
  <si>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</si>
  <si>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</si>
  <si>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</si>
  <si>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</si>
  <si>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</si>
  <si>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</si>
  <si>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</si>
  <si>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</si>
  <si>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</si>
  <si>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</si>
  <si>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</si>
  <si>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</si>
  <si>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</si>
  <si>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</si>
  <si>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</si>
  <si>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</si>
  <si>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</si>
  <si>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</si>
  <si>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</si>
  <si>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</si>
  <si>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</si>
  <si>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</si>
  <si>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</si>
  <si>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</si>
  <si>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</si>
  <si>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</si>
  <si>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</si>
  <si>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</si>
  <si>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</si>
  <si>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</si>
  <si>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</si>
  <si>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</si>
  <si>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</si>
  <si>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</si>
  <si>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</si>
  <si>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</si>
  <si>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</si>
  <si>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</si>
  <si>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</si>
  <si>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</si>
  <si>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</si>
  <si>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</si>
  <si>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</si>
  <si>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</si>
  <si>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</si>
  <si>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</si>
  <si>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</si>
  <si>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</si>
  <si>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</si>
  <si>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</si>
  <si>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</si>
  <si>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</si>
  <si>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</si>
  <si>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</si>
  <si>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</si>
  <si>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</si>
  <si>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</si>
  <si>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</si>
  <si>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</si>
  <si>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</si>
  <si>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</si>
  <si>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</si>
  <si>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</si>
  <si>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</si>
  <si>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</si>
  <si>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</si>
  <si>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</si>
  <si>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</si>
  <si>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</si>
  <si>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</si>
  <si>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</si>
  <si>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</si>
  <si>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</si>
  <si>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</si>
  <si>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</si>
  <si>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</si>
  <si>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</si>
  <si>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</si>
  <si>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</si>
  <si>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</si>
  <si>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</si>
  <si>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</si>
  <si>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</si>
  <si>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</si>
  <si>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</si>
  <si>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</si>
  <si>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</si>
  <si>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</si>
  <si>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</si>
  <si>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</si>
  <si>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</si>
  <si>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</si>
  <si>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</si>
  <si>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</si>
  <si>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</si>
  <si>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</si>
  <si>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</si>
  <si>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</si>
  <si>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</si>
  <si>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</si>
  <si>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</si>
  <si>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</si>
  <si>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</si>
  <si>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</si>
  <si>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</si>
  <si>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</si>
  <si>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</si>
  <si>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</si>
  <si>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</si>
  <si>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</si>
  <si>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</si>
  <si>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</si>
  <si>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</si>
  <si>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</si>
  <si>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</si>
  <si>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</si>
  <si>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</si>
  <si>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</si>
  <si>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</si>
  <si>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</si>
  <si>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</si>
  <si>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</si>
  <si>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</si>
  <si>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</si>
  <si>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</si>
  <si>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</si>
  <si>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</si>
  <si>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</si>
  <si>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</si>
  <si>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</si>
  <si>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</si>
  <si>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</si>
  <si>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</si>
  <si>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</si>
  <si>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</si>
  <si>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</si>
  <si>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</si>
  <si>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</si>
  <si>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</si>
  <si>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</si>
  <si>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</si>
  <si>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</si>
  <si>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</si>
  <si>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</si>
  <si>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</si>
  <si>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</si>
  <si>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</si>
  <si>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</si>
  <si>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</si>
  <si>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</si>
  <si>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</si>
  <si>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</si>
  <si>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</si>
  <si>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</si>
  <si>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</si>
  <si>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</si>
  <si>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</si>
  <si>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</si>
  <si>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</si>
  <si>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</si>
  <si>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</si>
  <si>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</si>
  <si>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</si>
  <si>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</si>
  <si>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</si>
  <si>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</si>
  <si>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</si>
  <si>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</si>
  <si>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</si>
  <si>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</si>
  <si>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</si>
  <si>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</si>
  <si>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</si>
  <si>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</si>
  <si>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</si>
  <si>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</si>
  <si>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</si>
  <si>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</si>
  <si>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</si>
  <si>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</si>
  <si>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</si>
  <si>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</si>
  <si>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</si>
  <si>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</si>
  <si>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</si>
  <si>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</si>
  <si>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</si>
  <si>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</si>
  <si>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</si>
  <si>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</si>
  <si>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</si>
  <si>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</si>
  <si>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</si>
  <si>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</si>
  <si>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</si>
  <si>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</si>
  <si>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</si>
  <si>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</si>
  <si>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</si>
  <si>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</si>
  <si>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</si>
  <si>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</si>
  <si>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</si>
  <si>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</si>
  <si>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</si>
  <si>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</si>
  <si>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</si>
  <si>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</si>
  <si>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</si>
  <si>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</si>
  <si>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</si>
  <si>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</si>
  <si>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</si>
  <si>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</si>
  <si>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</si>
  <si>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</si>
  <si>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</si>
  <si>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</si>
  <si>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</si>
  <si>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</si>
  <si>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</si>
  <si>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</si>
  <si>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</si>
  <si>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</si>
  <si>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</si>
  <si>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</si>
  <si>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</si>
  <si>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</si>
  <si>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</si>
  <si>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</si>
  <si>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</si>
  <si>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</si>
  <si>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</si>
  <si>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</si>
  <si>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</si>
  <si>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</si>
  <si>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</si>
  <si>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</si>
  <si>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</si>
  <si>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</si>
  <si>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</si>
  <si>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</si>
  <si>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</si>
  <si>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</si>
  <si>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</si>
  <si>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</si>
  <si>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</si>
  <si>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</si>
  <si>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</si>
  <si>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</si>
  <si>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</si>
  <si>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</si>
  <si>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</si>
  <si>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</si>
  <si>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</si>
  <si>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</si>
  <si>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</si>
  <si>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</si>
  <si>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</si>
  <si>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</si>
  <si>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</si>
  <si>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</si>
  <si>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</si>
  <si>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</si>
  <si>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</si>
  <si>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</si>
  <si>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</si>
  <si>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</si>
  <si>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</si>
  <si>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</si>
  <si>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</si>
  <si>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</si>
  <si>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</si>
  <si>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</si>
  <si>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</si>
  <si>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</si>
  <si>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</si>
  <si>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</si>
  <si>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</si>
  <si>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</si>
  <si>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</si>
  <si>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</si>
  <si>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</si>
  <si>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</si>
  <si>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</si>
  <si>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</si>
  <si>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</si>
  <si>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</si>
  <si>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</si>
  <si>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</si>
  <si>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</si>
  <si>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</si>
  <si>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</si>
  <si>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</si>
  <si>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</si>
  <si>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</si>
  <si>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</si>
  <si>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</si>
  <si>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</si>
  <si>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</si>
  <si>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</si>
  <si>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</si>
  <si>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</si>
  <si>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</si>
  <si>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</si>
  <si>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</si>
  <si>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</si>
  <si>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</si>
  <si>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</si>
  <si>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</si>
  <si>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</si>
  <si>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</si>
  <si>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</si>
  <si>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</si>
  <si>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</si>
  <si>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</si>
  <si>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</si>
  <si>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</si>
  <si>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</si>
  <si>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</si>
  <si>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</si>
  <si>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</si>
  <si>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</si>
  <si>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</si>
  <si>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</si>
  <si>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</si>
  <si>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</si>
  <si>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</si>
  <si>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</si>
  <si>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</si>
  <si>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</si>
  <si>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</si>
  <si>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</si>
  <si>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</si>
  <si>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</si>
  <si>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</si>
  <si>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</si>
  <si>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</si>
  <si>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</si>
  <si>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</si>
  <si>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</si>
  <si>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</si>
  <si>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</si>
  <si>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</si>
  <si>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</si>
  <si>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</si>
  <si>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</si>
  <si>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</si>
  <si>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</si>
  <si>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</si>
  <si>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</si>
  <si>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</si>
  <si>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</si>
  <si>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</si>
  <si>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</si>
  <si>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</si>
  <si>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</si>
  <si>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</si>
  <si>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</si>
  <si>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</si>
  <si>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</si>
  <si>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</si>
  <si>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</si>
  <si>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</si>
  <si>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</si>
  <si>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</si>
  <si>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</si>
  <si>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</si>
  <si>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</si>
  <si>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</si>
  <si>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</si>
  <si>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</si>
  <si>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</si>
  <si>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</si>
  <si>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</si>
  <si>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</si>
  <si>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</si>
  <si>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</si>
  <si>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</si>
  <si>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</si>
  <si>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</si>
  <si>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</si>
  <si>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</si>
  <si>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</si>
  <si>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</si>
  <si>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</si>
  <si>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</si>
  <si>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</si>
  <si>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</si>
  <si>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</si>
  <si>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</si>
  <si>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</si>
  <si>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</si>
  <si>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</si>
  <si>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</si>
  <si>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</si>
  <si>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</si>
  <si>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</si>
  <si>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</si>
  <si>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</si>
  <si>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</si>
  <si>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</si>
  <si>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</si>
  <si>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</si>
  <si>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</si>
  <si>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</si>
  <si>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</si>
  <si>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</si>
  <si>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</si>
  <si>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</si>
  <si>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</si>
  <si>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</si>
  <si>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</si>
  <si>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</si>
  <si>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</si>
  <si>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</si>
  <si>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</si>
  <si>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</si>
  <si>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</si>
  <si>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</si>
  <si>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</si>
  <si>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</si>
  <si>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</si>
  <si>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</si>
  <si>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</si>
  <si>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</si>
  <si>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</si>
  <si>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</si>
  <si>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</si>
  <si>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</si>
  <si>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</si>
  <si>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</si>
  <si>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</si>
  <si>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</si>
  <si>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</si>
  <si>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</si>
  <si>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</si>
  <si>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</si>
  <si>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</si>
  <si>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</si>
  <si>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</si>
  <si>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</si>
  <si>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</si>
  <si>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</si>
  <si>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</si>
  <si>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</si>
  <si>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</si>
  <si>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</si>
  <si>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</si>
  <si>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</si>
  <si>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</si>
  <si>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</si>
  <si>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</si>
  <si>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</si>
  <si>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</si>
  <si>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</si>
  <si>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</si>
  <si>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</si>
  <si>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</si>
  <si>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</si>
  <si>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</si>
  <si>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</si>
  <si>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</si>
  <si>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</si>
  <si>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</si>
  <si>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</si>
  <si>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</si>
  <si>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</si>
  <si>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</si>
  <si>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</si>
  <si>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</si>
  <si>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</si>
  <si>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</si>
  <si>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</si>
  <si>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</si>
  <si>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</si>
  <si>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</si>
  <si>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</si>
  <si>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</si>
  <si>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</si>
  <si>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</si>
  <si>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</si>
  <si>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</si>
  <si>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</si>
  <si>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</si>
  <si>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</si>
  <si>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</si>
  <si>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</si>
  <si>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</si>
  <si>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</si>
  <si>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</si>
  <si>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</si>
  <si>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</si>
  <si>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</si>
  <si>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</si>
  <si>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</si>
  <si>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</si>
  <si>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</si>
  <si>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</si>
  <si>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</si>
  <si>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</si>
  <si>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</si>
  <si>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</si>
  <si>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</si>
  <si>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</si>
  <si>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</si>
  <si>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</si>
  <si>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</si>
  <si>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</si>
  <si>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</si>
  <si>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</si>
  <si>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</si>
  <si>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</si>
  <si>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</si>
  <si>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</si>
  <si>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</si>
  <si>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</si>
  <si>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</si>
  <si>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</si>
  <si>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</si>
  <si>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</si>
  <si>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</si>
  <si>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</si>
  <si>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</si>
  <si>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</si>
  <si>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</si>
  <si>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</si>
  <si>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</si>
  <si>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</si>
  <si>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</si>
  <si>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</si>
  <si>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</si>
  <si>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</si>
  <si>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</si>
  <si>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</si>
  <si>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</si>
  <si>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</si>
  <si>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</si>
  <si>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</si>
  <si>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</si>
  <si>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</si>
  <si>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</si>
  <si>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</si>
  <si>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</si>
  <si>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</si>
  <si>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</si>
  <si>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</si>
  <si>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</si>
  <si>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</si>
  <si>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</si>
  <si>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</si>
  <si>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</si>
  <si>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</si>
  <si>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</si>
  <si>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</si>
  <si>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</si>
  <si>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</si>
  <si>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</si>
  <si>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</si>
  <si>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</si>
  <si>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</si>
  <si>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</si>
  <si>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</si>
  <si>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</si>
  <si>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</si>
  <si>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</si>
  <si>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</si>
  <si>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</si>
  <si>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</si>
  <si>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</si>
  <si>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</si>
  <si>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</si>
  <si>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</si>
  <si>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</si>
  <si>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</si>
  <si>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</si>
  <si>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</si>
  <si>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</si>
  <si>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</si>
  <si>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</si>
  <si>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</si>
  <si>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</si>
  <si>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</si>
  <si>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</si>
  <si>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</si>
  <si>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</si>
  <si>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</si>
  <si>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</si>
  <si>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</si>
  <si>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</si>
  <si>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</si>
  <si>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</si>
  <si>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</si>
  <si>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</si>
  <si>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</si>
  <si>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</si>
  <si>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</si>
  <si>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</si>
  <si>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</si>
  <si>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</si>
  <si>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</si>
  <si>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</si>
  <si>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</si>
  <si>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</si>
  <si>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</si>
  <si>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</si>
  <si>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</si>
  <si>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</si>
  <si>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</si>
  <si>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</si>
  <si>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</si>
  <si>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</si>
  <si>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</si>
  <si>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</si>
  <si>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</si>
  <si>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</si>
  <si>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</si>
  <si>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</si>
  <si>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</si>
  <si>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</si>
  <si>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</si>
  <si>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</si>
  <si>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</si>
  <si>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</si>
  <si>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</si>
  <si>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</si>
  <si>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</si>
  <si>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</si>
  <si>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</si>
  <si>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</si>
  <si>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</si>
  <si>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</si>
  <si>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</si>
  <si>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</si>
  <si>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</si>
  <si>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</si>
  <si>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</si>
  <si>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</si>
  <si>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</si>
  <si>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</si>
  <si>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</si>
  <si>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</si>
  <si>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</si>
  <si>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</si>
  <si>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</si>
  <si>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</si>
  <si>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</si>
  <si>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</si>
  <si>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</si>
  <si>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</si>
  <si>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</si>
  <si>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</si>
  <si>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</si>
  <si>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</si>
  <si>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</si>
  <si>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</si>
  <si>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</si>
  <si>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</si>
  <si>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</si>
  <si>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</si>
  <si>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</si>
  <si>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</si>
  <si>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</si>
  <si>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</si>
  <si>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</si>
  <si>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</si>
  <si>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</si>
  <si>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</si>
  <si>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</si>
  <si>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</si>
  <si>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</si>
  <si>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</si>
  <si>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</si>
  <si>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</si>
  <si>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</si>
  <si>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</si>
  <si>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</si>
  <si>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</si>
  <si>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</si>
  <si>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</si>
  <si>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</si>
  <si>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</si>
  <si>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</si>
  <si>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</si>
  <si>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</si>
  <si>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</si>
  <si>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</si>
  <si>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</si>
  <si>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</si>
  <si>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</si>
  <si>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</si>
  <si>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</si>
  <si>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</si>
  <si>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</si>
  <si>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</si>
  <si>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</si>
  <si>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</si>
  <si>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</si>
  <si>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</si>
  <si>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</si>
  <si>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</si>
  <si>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</si>
  <si>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</si>
  <si>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</si>
  <si>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</si>
  <si>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</si>
  <si>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</si>
  <si>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</si>
  <si>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</si>
  <si>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</si>
  <si>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</si>
  <si>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</si>
  <si>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</si>
  <si>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</si>
  <si>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</si>
  <si>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</si>
  <si>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</si>
  <si>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</si>
  <si>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</si>
  <si>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</si>
  <si>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</si>
  <si>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</si>
  <si>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</si>
  <si>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</si>
  <si>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</si>
  <si>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</si>
  <si>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</si>
  <si>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</si>
  <si>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</si>
  <si>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</si>
  <si>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</si>
  <si>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</si>
  <si>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</si>
  <si>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</si>
  <si>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</si>
  <si>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</si>
  <si>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</si>
  <si>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</si>
  <si>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</si>
  <si>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</si>
  <si>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</si>
  <si>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</si>
  <si>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</si>
  <si>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</si>
  <si>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</si>
  <si>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</si>
  <si>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</si>
  <si>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</si>
  <si>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</si>
  <si>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</si>
  <si>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</si>
  <si>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</si>
  <si>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</si>
  <si>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</si>
  <si>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</si>
  <si>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</si>
  <si>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</si>
  <si>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</si>
  <si>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</si>
  <si>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</si>
  <si>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</si>
  <si>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</si>
  <si>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</si>
  <si>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</si>
  <si>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</si>
  <si>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</si>
  <si>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</si>
  <si>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</si>
  <si>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</si>
  <si>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</si>
  <si>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</si>
  <si>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</si>
  <si>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</si>
  <si>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</si>
  <si>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</si>
  <si>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</si>
  <si>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</si>
  <si>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</si>
  <si>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</si>
  <si>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</si>
  <si>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</si>
  <si>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</si>
  <si>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</si>
  <si>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</si>
  <si>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</si>
  <si>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</si>
  <si>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</si>
  <si>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</si>
  <si>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</si>
  <si>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</si>
  <si>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</si>
  <si>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</si>
  <si>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</si>
  <si>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</si>
  <si>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</si>
  <si>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</si>
  <si>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</si>
  <si>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</si>
  <si>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</si>
  <si>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</si>
  <si>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</si>
  <si>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</si>
  <si>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</si>
  <si>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</si>
  <si>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</si>
  <si>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</si>
  <si>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</si>
  <si>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</si>
  <si>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</si>
  <si>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</si>
  <si>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</si>
  <si>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</si>
  <si>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</si>
  <si>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</si>
  <si>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</si>
  <si>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</si>
  <si>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</si>
  <si>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</si>
  <si>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</si>
  <si>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</si>
  <si>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</si>
  <si>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</si>
  <si>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</si>
  <si>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</si>
  <si>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</si>
  <si>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</si>
  <si>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</si>
  <si>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</si>
  <si>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</si>
  <si>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</si>
  <si>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</si>
  <si>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</si>
  <si>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</si>
  <si>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</si>
  <si>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</si>
  <si>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</si>
  <si>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</si>
  <si>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</si>
  <si>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</si>
  <si>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</si>
  <si>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</si>
  <si>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</si>
  <si>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</si>
  <si>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</si>
  <si>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</si>
  <si>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</si>
  <si>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</si>
  <si>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</si>
  <si>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</si>
  <si>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</si>
  <si>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</si>
  <si>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</si>
  <si>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</si>
  <si>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</si>
  <si>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</si>
  <si>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</si>
  <si>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</si>
  <si>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</si>
  <si>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</si>
  <si>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</si>
  <si>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</si>
  <si>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</si>
  <si>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</si>
  <si>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</si>
  <si>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</si>
  <si>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</si>
  <si>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</si>
  <si>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</si>
  <si>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</si>
  <si>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</si>
  <si>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</si>
  <si>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</si>
  <si>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</si>
  <si>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</si>
  <si>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</si>
  <si>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</si>
  <si>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</si>
  <si>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</si>
  <si>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</si>
  <si>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</si>
  <si>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</si>
  <si>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</si>
  <si>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</si>
  <si>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</si>
  <si>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</si>
  <si>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</si>
  <si>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</si>
  <si>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</si>
  <si>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</si>
  <si>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</si>
  <si>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</si>
  <si>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</si>
  <si>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</si>
  <si>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</si>
  <si>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</si>
  <si>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</si>
  <si>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</si>
  <si>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</si>
  <si>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</si>
  <si>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</si>
  <si>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</si>
  <si>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</si>
  <si>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</si>
  <si>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</si>
  <si>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</si>
  <si>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</si>
  <si>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</si>
  <si>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</si>
  <si>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</si>
  <si>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</si>
  <si>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</si>
  <si>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</si>
  <si>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</si>
  <si>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</si>
  <si>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</si>
  <si>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</si>
  <si>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</si>
  <si>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</si>
  <si>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</si>
  <si>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</si>
  <si>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</si>
  <si>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</si>
  <si>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</si>
  <si>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</si>
  <si>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</si>
  <si>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</si>
  <si>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</si>
  <si>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</si>
  <si>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</si>
  <si>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</si>
  <si>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</si>
  <si>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</si>
  <si>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</si>
  <si>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</si>
  <si>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</si>
  <si>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</si>
  <si>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</si>
  <si>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</si>
  <si>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</si>
  <si>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</si>
  <si>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</si>
  <si>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</si>
  <si>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</si>
  <si>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</si>
  <si>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</si>
  <si>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</si>
  <si>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</si>
  <si>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</si>
  <si>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</si>
  <si>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</si>
  <si>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</si>
  <si>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</si>
  <si>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</si>
  <si>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</si>
  <si>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</si>
  <si>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</si>
  <si>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</si>
  <si>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</si>
  <si>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</si>
  <si>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</si>
  <si>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</si>
  <si>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</si>
  <si>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</si>
  <si>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</si>
  <si>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</si>
  <si>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</si>
  <si>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</si>
  <si>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</si>
  <si>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</si>
  <si>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</si>
  <si>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</si>
  <si>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</si>
  <si>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</si>
  <si>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</si>
  <si>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</si>
  <si>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</si>
  <si>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</si>
  <si>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</si>
  <si>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</si>
  <si>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</si>
  <si>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</si>
  <si>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</si>
  <si>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</si>
  <si>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</si>
  <si>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</si>
  <si>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</si>
  <si>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</si>
  <si>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</si>
  <si>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</si>
  <si>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</si>
  <si>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</si>
  <si>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</si>
  <si>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</si>
  <si>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</si>
  <si>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</si>
  <si>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</si>
  <si>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</si>
  <si>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</si>
  <si>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</si>
  <si>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</si>
  <si>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</si>
  <si>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</si>
  <si>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</si>
  <si>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</si>
  <si>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</si>
  <si>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</si>
  <si>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</si>
  <si>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</si>
  <si>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</si>
  <si>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</si>
  <si>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</si>
  <si>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</si>
  <si>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</si>
  <si>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</si>
  <si>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</si>
  <si>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</si>
  <si>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</si>
  <si>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</si>
  <si>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</si>
  <si>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</si>
  <si>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</si>
  <si>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</si>
  <si>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</si>
  <si>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</si>
  <si>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</si>
  <si>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</si>
  <si>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</si>
  <si>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</si>
  <si>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</si>
  <si>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</si>
  <si>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</si>
  <si>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</si>
  <si>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</si>
  <si>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</si>
  <si>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</si>
  <si>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</si>
  <si>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</si>
  <si>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</si>
  <si>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</si>
  <si>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</si>
  <si>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</si>
  <si>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</si>
  <si>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</si>
  <si>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</si>
  <si>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</si>
  <si>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</si>
  <si>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</si>
  <si>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</si>
  <si>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</si>
  <si>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</si>
  <si>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</si>
  <si>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</si>
  <si>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</si>
  <si>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</si>
  <si>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</si>
  <si>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</si>
  <si>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</si>
  <si>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</si>
  <si>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</si>
  <si>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</si>
  <si>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</si>
  <si>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</si>
  <si>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</si>
  <si>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</si>
  <si>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</si>
  <si>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</si>
  <si>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</si>
  <si>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</si>
  <si>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</si>
  <si>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</si>
  <si>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</si>
  <si>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</si>
  <si>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</si>
  <si>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</si>
  <si>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</si>
  <si>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</si>
  <si>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</si>
  <si>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</si>
  <si>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</si>
  <si>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</si>
  <si>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</si>
  <si>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</si>
  <si>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</si>
  <si>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</si>
  <si>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</si>
  <si>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</si>
  <si>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</si>
  <si>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</si>
  <si>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</si>
  <si>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</si>
  <si>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</si>
  <si>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</si>
  <si>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</si>
  <si>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</si>
  <si>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</si>
  <si>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</si>
  <si>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</si>
  <si>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</si>
  <si>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</si>
  <si>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</si>
  <si>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</si>
  <si>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</si>
  <si>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</si>
  <si>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</si>
  <si>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</si>
  <si>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</si>
  <si>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</si>
  <si>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</si>
  <si>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</si>
  <si>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</si>
  <si>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</si>
  <si>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</si>
  <si>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</si>
  <si>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</si>
  <si>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</si>
  <si>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</si>
  <si>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</si>
  <si>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</si>
  <si>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</si>
  <si>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</si>
  <si>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</si>
  <si>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</si>
  <si>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</si>
  <si>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</si>
  <si>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</si>
  <si>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</si>
  <si>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</si>
  <si>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</si>
  <si>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</si>
  <si>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</si>
  <si>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</si>
  <si>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</si>
  <si>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</si>
  <si>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</si>
  <si>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</si>
  <si>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</si>
  <si>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</si>
  <si>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</si>
  <si>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</si>
  <si>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</si>
  <si>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</si>
  <si>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</si>
  <si>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</si>
  <si>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</si>
  <si>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</si>
  <si>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</si>
  <si>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</si>
  <si>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</si>
  <si>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</si>
  <si>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</si>
  <si>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</si>
  <si>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</si>
  <si>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</si>
  <si>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</si>
  <si>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</si>
  <si>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</si>
  <si>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</si>
  <si>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</si>
  <si>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</si>
  <si>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</si>
  <si>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</si>
  <si>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</si>
  <si>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</si>
  <si>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</si>
  <si>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</si>
  <si>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</si>
  <si>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</si>
  <si>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</si>
  <si>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</si>
  <si>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</si>
  <si>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</si>
  <si>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</si>
  <si>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</si>
  <si>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</si>
  <si>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</si>
  <si>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</si>
  <si>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</si>
  <si>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</si>
  <si>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</si>
  <si>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</si>
  <si>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</si>
  <si>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</si>
  <si>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</si>
  <si>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</si>
  <si>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</si>
  <si>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</si>
  <si>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</si>
  <si>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</si>
  <si>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</si>
  <si>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</si>
  <si>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</si>
  <si>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</si>
  <si>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</si>
  <si>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</si>
  <si>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</si>
  <si>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</si>
  <si>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</si>
  <si>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</si>
  <si>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</si>
  <si>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</si>
  <si>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</si>
  <si>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</si>
  <si>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</si>
  <si>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</si>
  <si>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</si>
  <si>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</si>
  <si>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</si>
  <si>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</si>
  <si>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</si>
  <si>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</si>
  <si>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</si>
  <si>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</si>
  <si>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</si>
  <si>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</si>
  <si>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</si>
  <si>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</si>
  <si>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</si>
  <si>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</si>
  <si>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</si>
  <si>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</si>
  <si>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</si>
  <si>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</si>
  <si>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</si>
  <si>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</si>
  <si>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</si>
  <si>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</si>
  <si>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</si>
  <si>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</si>
  <si>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</si>
  <si>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</si>
  <si>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</si>
  <si>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</si>
  <si>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</si>
  <si>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</si>
  <si>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</si>
  <si>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</si>
  <si>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</si>
  <si>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</si>
  <si>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</si>
  <si>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</si>
  <si>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</si>
  <si>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</si>
  <si>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</si>
  <si>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</si>
  <si>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</si>
  <si>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</si>
  <si>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</si>
  <si>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</si>
  <si>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</si>
  <si>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</si>
  <si>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</si>
  <si>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</si>
  <si>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</si>
  <si>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</si>
  <si>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</si>
  <si>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</si>
  <si>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</si>
  <si>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</si>
  <si>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</si>
  <si>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</si>
  <si>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</si>
  <si>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</si>
  <si>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</si>
  <si>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</si>
  <si>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</si>
  <si>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</si>
  <si>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</si>
  <si>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</si>
  <si>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</si>
  <si>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</si>
  <si>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</si>
  <si>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</si>
  <si>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</si>
  <si>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</si>
  <si>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</si>
  <si>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</si>
  <si>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</si>
  <si>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</si>
  <si>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</si>
  <si>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</si>
  <si>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</si>
  <si>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</si>
  <si>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</si>
  <si>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</si>
  <si>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</si>
  <si>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</si>
  <si>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</si>
  <si>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</si>
  <si>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</si>
  <si>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</si>
  <si>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</si>
  <si>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</si>
  <si>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</si>
  <si>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</si>
  <si>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</si>
  <si>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</si>
  <si>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</si>
  <si>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</si>
  <si>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</si>
  <si>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</si>
  <si>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</si>
  <si>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</si>
  <si>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</si>
  <si>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</si>
  <si>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</si>
  <si>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</si>
  <si>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</si>
  <si>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</si>
  <si>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</si>
  <si>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</si>
  <si>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</si>
  <si>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</si>
  <si>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</si>
  <si>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</si>
  <si>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</si>
  <si>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</si>
  <si>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</si>
  <si>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</si>
  <si>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</si>
  <si>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</si>
  <si>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</si>
  <si>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</si>
  <si>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</si>
  <si>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</si>
  <si>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</si>
  <si>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</si>
  <si>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</si>
  <si>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</si>
  <si>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</si>
  <si>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</si>
  <si>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</si>
  <si>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</si>
  <si>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</si>
  <si>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</si>
  <si>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</si>
  <si>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</si>
  <si>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</si>
  <si>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</si>
  <si>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</si>
  <si>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</si>
  <si>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</si>
  <si>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</si>
  <si>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</si>
  <si>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</si>
  <si>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</si>
  <si>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</si>
  <si>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</si>
  <si>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</si>
  <si>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</si>
  <si>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</si>
  <si>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</si>
  <si>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</si>
  <si>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</si>
  <si>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</si>
  <si>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</si>
  <si>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</si>
  <si>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</si>
  <si>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</si>
  <si>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</si>
  <si>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</si>
  <si>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</si>
  <si>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</si>
  <si>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</si>
  <si>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</si>
  <si>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</si>
  <si>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</si>
  <si>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</si>
  <si>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</si>
  <si>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</si>
  <si>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</si>
  <si>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</si>
  <si>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</si>
  <si>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</si>
  <si>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</si>
  <si>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</si>
  <si>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</si>
  <si>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</si>
  <si>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</si>
  <si>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</si>
  <si>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</si>
  <si>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</si>
  <si>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</si>
  <si>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</si>
  <si>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</si>
  <si>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</si>
  <si>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</si>
  <si>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</si>
  <si>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</si>
  <si>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</si>
  <si>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</si>
  <si>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</si>
  <si>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</si>
  <si>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</si>
  <si>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</si>
  <si>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</si>
  <si>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</si>
  <si>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</si>
  <si>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</si>
  <si>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</si>
  <si>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</si>
  <si>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</si>
  <si>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</si>
  <si>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</si>
  <si>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</si>
  <si>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</si>
  <si>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</si>
  <si>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</si>
  <si>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</si>
  <si>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</si>
  <si>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</si>
  <si>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</si>
  <si>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</si>
  <si>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</si>
  <si>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</si>
  <si>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</si>
  <si>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</si>
  <si>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</si>
  <si>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</si>
  <si>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</si>
  <si>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</si>
  <si>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</si>
  <si>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</si>
  <si>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</si>
  <si>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</si>
  <si>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</si>
  <si>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</si>
  <si>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</si>
  <si>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</si>
  <si>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</si>
  <si>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</si>
  <si>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</si>
  <si>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</si>
  <si>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</si>
  <si>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</si>
  <si>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</si>
  <si>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</si>
  <si>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</si>
  <si>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</si>
  <si>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</si>
  <si>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</si>
  <si>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</si>
  <si>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</si>
  <si>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</si>
  <si>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</si>
  <si>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</si>
  <si>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</si>
  <si>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</si>
  <si>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</si>
  <si>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</si>
  <si>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</si>
  <si>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</si>
  <si>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</si>
  <si>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</si>
  <si>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</si>
  <si>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</si>
  <si>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</si>
  <si>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</si>
  <si>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</si>
  <si>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</si>
  <si>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</si>
  <si>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</si>
  <si>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</si>
  <si>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</si>
  <si>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</si>
  <si>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</si>
  <si>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</si>
  <si>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</si>
  <si>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</si>
  <si>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</si>
  <si>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</si>
  <si>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</si>
  <si>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</si>
  <si>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</si>
  <si>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</si>
  <si>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</si>
  <si>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</si>
  <si>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</si>
  <si>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</si>
  <si>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</si>
  <si>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</si>
  <si>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</si>
  <si>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</si>
  <si>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</si>
  <si>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</si>
  <si>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</si>
  <si>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</si>
  <si>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</si>
  <si>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</si>
  <si>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</si>
  <si>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</si>
  <si>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</si>
  <si>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</si>
  <si>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</si>
  <si>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</si>
  <si>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</si>
  <si>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</si>
  <si>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</si>
  <si>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</si>
  <si>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</si>
  <si>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</si>
  <si>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</si>
  <si>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</si>
  <si>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</si>
  <si>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</si>
  <si>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</si>
  <si>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</si>
  <si>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</si>
  <si>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</si>
  <si>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</si>
  <si>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</si>
  <si>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</si>
  <si>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</si>
  <si>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</si>
  <si>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</si>
  <si>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</si>
  <si>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</si>
  <si>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</si>
  <si>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</si>
  <si>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</si>
  <si>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</si>
  <si>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</si>
  <si>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</si>
  <si>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</si>
  <si>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</si>
  <si>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</si>
  <si>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</si>
  <si>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</si>
  <si>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</si>
  <si>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</si>
  <si>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</si>
  <si>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</si>
  <si>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</si>
  <si>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</si>
  <si>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</si>
  <si>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</si>
  <si>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</si>
  <si>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</si>
  <si>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</si>
  <si>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</si>
  <si>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</si>
  <si>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</si>
  <si>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</si>
  <si>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</si>
  <si>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</si>
  <si>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</si>
  <si>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</si>
  <si>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</si>
  <si>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</si>
  <si>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</si>
  <si>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</si>
  <si>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</si>
  <si>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</si>
  <si>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</si>
  <si>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</si>
  <si>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</si>
  <si>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</si>
  <si>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</si>
  <si>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</si>
  <si>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</si>
  <si>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</si>
  <si>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</si>
  <si>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</si>
  <si>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</si>
  <si>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</si>
  <si>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</si>
  <si>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</si>
  <si>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</si>
  <si>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</si>
  <si>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</si>
  <si>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</si>
  <si>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</si>
  <si>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</si>
  <si>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</si>
  <si>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</si>
  <si>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</si>
  <si>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</si>
  <si>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</si>
  <si>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</si>
  <si>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</si>
  <si>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</si>
  <si>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</si>
  <si>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</si>
  <si>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</si>
  <si>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</si>
  <si>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</si>
  <si>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</si>
  <si>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</si>
  <si>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</si>
  <si>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</si>
  <si>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</si>
  <si>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</si>
  <si>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</si>
  <si>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</si>
  <si>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</si>
  <si>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</si>
  <si>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</si>
  <si>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</si>
  <si>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</si>
  <si>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</si>
  <si>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</si>
  <si>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</si>
  <si>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</si>
  <si>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</si>
  <si>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</si>
  <si>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</si>
  <si>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</si>
  <si>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</si>
  <si>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</si>
  <si>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</si>
  <si>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</si>
  <si>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</si>
  <si>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</si>
  <si>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</si>
  <si>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</si>
  <si>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</si>
  <si>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</si>
  <si>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</si>
  <si>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</si>
  <si>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</si>
  <si>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</si>
  <si>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</si>
  <si>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</si>
  <si>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</si>
  <si>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</si>
  <si>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</si>
  <si>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</si>
  <si>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</si>
  <si>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</si>
  <si>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</si>
  <si>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</si>
  <si>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</si>
  <si>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</si>
  <si>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</si>
  <si>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</si>
  <si>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</si>
  <si>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</si>
  <si>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</si>
  <si>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</si>
  <si>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</si>
  <si>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</si>
  <si>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</si>
  <si>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</si>
  <si>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</si>
  <si>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</si>
  <si>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</si>
  <si>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</si>
  <si>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</si>
  <si>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</si>
  <si>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</si>
  <si>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</si>
  <si>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</si>
  <si>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</si>
  <si>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</si>
  <si>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</si>
  <si>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</si>
  <si>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</si>
  <si>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</si>
  <si>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</si>
  <si>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</si>
  <si>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</si>
  <si>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</si>
  <si>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</si>
  <si>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</si>
  <si>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</si>
  <si>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</si>
  <si>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</si>
  <si>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</si>
  <si>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</si>
  <si>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</si>
  <si>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</si>
  <si>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</si>
  <si>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</si>
  <si>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</si>
  <si>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</si>
  <si>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</si>
  <si>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</si>
  <si>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</si>
  <si>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</si>
  <si>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</si>
  <si>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</si>
  <si>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</si>
  <si>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</si>
  <si>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</si>
  <si>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</si>
  <si>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</si>
  <si>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</si>
  <si>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</si>
  <si>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</si>
  <si>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</si>
  <si>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</si>
  <si>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</si>
  <si>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</si>
  <si>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</si>
  <si>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</si>
  <si>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</si>
  <si>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</si>
  <si>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</si>
  <si>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</si>
  <si>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</si>
  <si>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</si>
  <si>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</si>
  <si>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</si>
  <si>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</si>
  <si>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</si>
  <si>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</si>
  <si>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</si>
  <si>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</si>
  <si>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</si>
  <si>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</si>
  <si>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</si>
  <si>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</si>
  <si>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</si>
  <si>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</si>
  <si>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</si>
  <si>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</si>
  <si>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</si>
  <si>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</si>
  <si>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</si>
  <si>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</si>
  <si>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</si>
  <si>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</si>
  <si>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</si>
  <si>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</si>
  <si>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</si>
  <si>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</si>
  <si>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</si>
  <si>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</si>
  <si>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</si>
  <si>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</si>
  <si>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</si>
  <si>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</si>
  <si>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</si>
  <si>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</si>
  <si>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</si>
  <si>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</si>
  <si>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</si>
  <si>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</si>
  <si>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</si>
  <si>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</si>
  <si>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</si>
  <si>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</si>
  <si>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</si>
  <si>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</si>
  <si>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</si>
  <si>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</si>
  <si>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</si>
  <si>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</si>
  <si>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</si>
  <si>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</si>
  <si>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</si>
  <si>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</si>
  <si>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</si>
  <si>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</si>
  <si>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</si>
  <si>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</si>
  <si>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</si>
  <si>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</si>
  <si>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</si>
  <si>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</si>
  <si>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</si>
  <si>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</si>
  <si>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</si>
  <si>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</si>
  <si>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</si>
  <si>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</si>
  <si>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</si>
  <si>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</si>
  <si>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</si>
  <si>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</si>
  <si>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</si>
  <si>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</si>
  <si>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</si>
  <si>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</si>
  <si>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</si>
  <si>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</si>
  <si>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</si>
  <si>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</si>
  <si>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</si>
  <si>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</si>
  <si>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</si>
  <si>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</si>
  <si>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</si>
  <si>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</si>
  <si>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</si>
  <si>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</si>
  <si>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</si>
  <si>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</si>
  <si>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</si>
  <si>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</si>
  <si>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</si>
  <si>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</si>
  <si>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</si>
  <si>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</si>
  <si>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</si>
  <si>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</si>
  <si>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</si>
  <si>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</si>
  <si>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</si>
  <si>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</si>
  <si>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</si>
  <si>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</si>
  <si>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</si>
  <si>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</si>
  <si>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</si>
  <si>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</si>
  <si>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</si>
  <si>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</si>
  <si>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</si>
  <si>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</si>
  <si>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</si>
  <si>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</si>
  <si>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</si>
  <si>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</si>
  <si>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</si>
  <si>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</si>
  <si>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</si>
  <si>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</si>
  <si>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</si>
  <si>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</si>
  <si>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</si>
  <si>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</si>
  <si>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</si>
  <si>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</si>
  <si>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</si>
  <si>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</si>
  <si>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</si>
  <si>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</si>
  <si>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</si>
  <si>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</si>
  <si>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</si>
  <si>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</si>
  <si>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</si>
  <si>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</si>
  <si>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</si>
  <si>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</si>
  <si>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</si>
  <si>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</si>
  <si>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</si>
  <si>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</si>
  <si>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</si>
  <si>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</si>
  <si>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</si>
  <si>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</si>
  <si>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</si>
  <si>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</si>
  <si>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</si>
  <si>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</si>
  <si>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</si>
  <si>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</si>
  <si>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</si>
  <si>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</si>
  <si>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</si>
  <si>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</si>
  <si>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</si>
  <si>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</si>
  <si>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</si>
  <si>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</si>
  <si>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</si>
  <si>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</si>
  <si>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</si>
  <si>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</si>
  <si>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</si>
  <si>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</si>
  <si>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</si>
  <si>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</si>
  <si>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</si>
  <si>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</si>
  <si>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</si>
  <si>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</si>
  <si>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</si>
  <si>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</si>
  <si>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</si>
  <si>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</si>
  <si>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</si>
  <si>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</si>
  <si>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</si>
  <si>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</si>
  <si>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</si>
  <si>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</si>
  <si>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</si>
  <si>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</si>
  <si>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</si>
  <si>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</si>
  <si>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</si>
  <si>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</si>
  <si>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</si>
  <si>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</si>
  <si>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</si>
  <si>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</si>
  <si>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</si>
  <si>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</si>
  <si>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</si>
  <si>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</si>
  <si>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</si>
  <si>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</si>
  <si>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</si>
  <si>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</si>
  <si>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</si>
  <si>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</si>
  <si>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</si>
  <si>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</si>
  <si>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</si>
  <si>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</si>
  <si>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</si>
  <si>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</si>
  <si>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</si>
  <si>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</si>
  <si>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</si>
  <si>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</si>
  <si>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</si>
  <si>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</si>
  <si>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</si>
  <si>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</si>
  <si>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</si>
  <si>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</si>
  <si>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</si>
  <si>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</si>
  <si>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</si>
  <si>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</si>
  <si>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</si>
  <si>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</si>
  <si>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</si>
  <si>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</si>
  <si>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</si>
  <si>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</si>
  <si>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</si>
  <si>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</si>
  <si>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</si>
  <si>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</si>
  <si>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</si>
  <si>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</si>
  <si>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</si>
  <si>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</si>
  <si>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</si>
  <si>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</si>
  <si>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</si>
  <si>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</si>
  <si>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</si>
  <si>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</si>
  <si>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</si>
  <si>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</si>
  <si>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</si>
  <si>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</si>
  <si>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</si>
  <si>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</si>
  <si>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</si>
  <si>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</si>
  <si>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</si>
  <si>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</si>
  <si>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</si>
  <si>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</si>
  <si>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</si>
  <si>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</si>
  <si>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</si>
  <si>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</si>
  <si>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</si>
  <si>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</si>
  <si>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</si>
  <si>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</si>
  <si>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</si>
  <si>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</si>
  <si>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</si>
  <si>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</si>
  <si>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</si>
  <si>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</si>
  <si>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</si>
  <si>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</si>
  <si>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</si>
  <si>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</si>
  <si>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</si>
  <si>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</si>
  <si>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</si>
  <si>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</si>
  <si>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</si>
  <si>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</si>
  <si>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</si>
  <si>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</si>
  <si>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</si>
  <si>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</si>
  <si>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</si>
  <si>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</si>
  <si>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</si>
  <si>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</si>
  <si>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</si>
  <si>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</si>
  <si>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</si>
  <si>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</si>
  <si>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</si>
  <si>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</si>
  <si>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</si>
  <si>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</si>
  <si>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</si>
  <si>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</si>
  <si>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</si>
  <si>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</si>
  <si>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</si>
  <si>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</si>
  <si>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</si>
  <si>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</si>
  <si>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</si>
  <si>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</si>
  <si>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</si>
  <si>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</si>
  <si>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</si>
  <si>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</si>
  <si>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</si>
  <si>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</si>
  <si>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</si>
  <si>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</si>
  <si>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</si>
  <si>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</si>
  <si>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</si>
  <si>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</si>
  <si>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</si>
  <si>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</si>
  <si>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</si>
  <si>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</si>
  <si>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</si>
  <si>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</si>
  <si>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</si>
  <si>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</si>
  <si>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</si>
  <si>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</si>
  <si>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</si>
  <si>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</si>
  <si>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</si>
  <si>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</si>
  <si>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</si>
  <si>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</si>
  <si>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</si>
  <si>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</si>
  <si>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</si>
  <si>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</si>
  <si>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</si>
  <si>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</si>
  <si>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</si>
  <si>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</si>
  <si>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</si>
  <si>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</si>
  <si>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</si>
  <si>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</si>
  <si>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</si>
  <si>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</si>
  <si>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</si>
  <si>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</si>
  <si>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</si>
  <si>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</si>
  <si>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</si>
  <si>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</si>
  <si>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</si>
  <si>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</si>
  <si>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</si>
  <si>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</si>
  <si>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</si>
  <si>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</si>
  <si>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</si>
  <si>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</si>
  <si>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</si>
  <si>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</si>
  <si>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</si>
  <si>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</si>
  <si>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</si>
  <si>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</si>
  <si>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</si>
  <si>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</si>
  <si>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</si>
  <si>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</si>
  <si>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</si>
  <si>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</si>
  <si>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</si>
  <si>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</si>
  <si>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</si>
  <si>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</si>
  <si>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</si>
  <si>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</si>
  <si>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</si>
  <si>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</si>
  <si>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</si>
  <si>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</si>
  <si>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</si>
  <si>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</si>
  <si>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</si>
  <si>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</si>
  <si>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</si>
  <si>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</si>
  <si>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</si>
  <si>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</si>
  <si>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</si>
  <si>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</si>
  <si>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</si>
  <si>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</si>
  <si>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</si>
  <si>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</si>
  <si>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</si>
  <si>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</si>
  <si>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</si>
  <si>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</si>
  <si>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</si>
  <si>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</si>
  <si>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</si>
  <si>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</si>
  <si>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</si>
  <si>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</si>
  <si>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</si>
  <si>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</si>
  <si>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</si>
  <si>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</si>
  <si>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</si>
  <si>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</si>
  <si>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</si>
  <si>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</si>
  <si>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</si>
  <si>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</si>
  <si>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</si>
  <si>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</si>
  <si>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</si>
  <si>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</si>
  <si>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</si>
  <si>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</si>
  <si>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</si>
  <si>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</si>
  <si>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</si>
  <si>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</si>
  <si>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</si>
  <si>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</si>
  <si>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</si>
  <si>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</si>
  <si>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</si>
  <si>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</si>
  <si>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</si>
  <si>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</si>
  <si>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</si>
  <si>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</si>
  <si>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</si>
  <si>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</si>
  <si>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</si>
  <si>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</si>
  <si>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</si>
  <si>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</si>
  <si>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</si>
  <si>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</si>
  <si>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</si>
  <si>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</si>
  <si>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</si>
  <si>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</si>
  <si>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</si>
  <si>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</si>
  <si>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</si>
  <si>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</si>
  <si>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</si>
  <si>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</si>
  <si>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</si>
  <si>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</si>
  <si>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</si>
  <si>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</si>
  <si>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</si>
  <si>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</si>
  <si>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</si>
  <si>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</si>
  <si>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</si>
  <si>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</si>
  <si>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</si>
  <si>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</si>
  <si>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</si>
  <si>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</si>
  <si>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</si>
  <si>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</si>
  <si>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</si>
  <si>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</si>
  <si>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</si>
  <si>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</si>
  <si>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</si>
  <si>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</si>
  <si>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</si>
  <si>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</si>
  <si>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</si>
  <si>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</si>
  <si>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</si>
  <si>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</si>
  <si>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</si>
  <si>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</si>
  <si>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</si>
  <si>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</si>
  <si>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</si>
  <si>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</si>
  <si>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</si>
  <si>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</si>
  <si>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</si>
  <si>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</si>
  <si>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</si>
  <si>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</si>
  <si>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</si>
  <si>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</si>
  <si>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</si>
  <si>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</si>
  <si>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</si>
  <si>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</si>
  <si>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</si>
  <si>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</si>
  <si>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</si>
  <si>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</si>
  <si>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</si>
  <si>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</si>
  <si>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</si>
  <si>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</si>
  <si>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</si>
  <si>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</si>
  <si>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</si>
  <si>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</si>
  <si>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</si>
  <si>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</si>
  <si>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</si>
  <si>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</si>
  <si>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</si>
  <si>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</si>
  <si>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</si>
  <si>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</si>
  <si>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</si>
  <si>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</si>
  <si>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</si>
  <si>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</si>
  <si>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</si>
  <si>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</si>
  <si>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</si>
  <si>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</si>
  <si>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</si>
  <si>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</si>
  <si>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</si>
  <si>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</si>
  <si>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</si>
  <si>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</si>
  <si>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</si>
  <si>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</si>
  <si>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</si>
  <si>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</si>
  <si>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</si>
  <si>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</si>
  <si>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</si>
  <si>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</si>
  <si>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</si>
  <si>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</si>
  <si>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</si>
  <si>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</si>
  <si>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</si>
  <si>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</si>
  <si>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</si>
  <si>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</si>
  <si>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</si>
  <si>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</si>
  <si>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</si>
  <si>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</si>
  <si>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</si>
  <si>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</si>
  <si>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</si>
  <si>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</si>
  <si>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</si>
  <si>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</si>
  <si>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</si>
  <si>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</si>
  <si>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</si>
  <si>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</si>
  <si>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</si>
  <si>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</si>
  <si>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</si>
  <si>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</si>
  <si>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</si>
  <si>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</si>
  <si>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</si>
  <si>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</si>
  <si>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</si>
  <si>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</si>
  <si>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</si>
  <si>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</si>
  <si>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</si>
  <si>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</si>
  <si>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</si>
  <si>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</si>
  <si>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</si>
  <si>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</si>
  <si>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</si>
  <si>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</si>
  <si>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</si>
  <si>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</si>
  <si>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</si>
  <si>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</si>
  <si>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</si>
  <si>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</si>
  <si>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</si>
  <si>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</si>
  <si>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</si>
  <si>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</si>
  <si>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</si>
  <si>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</si>
  <si>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</si>
  <si>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</si>
  <si>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</si>
  <si>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</si>
  <si>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</si>
  <si>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</si>
  <si>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</si>
  <si>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</si>
  <si>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</si>
  <si>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</si>
  <si>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</si>
  <si>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</si>
  <si>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</si>
  <si>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</si>
  <si>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</si>
  <si>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</si>
  <si>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</si>
  <si>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</si>
  <si>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</si>
  <si>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</si>
  <si>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</si>
  <si>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</si>
  <si>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</si>
  <si>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</si>
  <si>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</si>
  <si>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</si>
  <si>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</si>
  <si>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</si>
  <si>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</si>
  <si>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</si>
  <si>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</si>
  <si>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</si>
  <si>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</si>
  <si>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</si>
  <si>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</si>
  <si>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</si>
  <si>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</si>
  <si>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</si>
  <si>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</si>
  <si>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</si>
  <si>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</si>
  <si>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</si>
  <si>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</si>
  <si>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</si>
  <si>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</si>
  <si>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</si>
  <si>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</si>
  <si>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</si>
  <si>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</si>
  <si>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</si>
  <si>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</si>
  <si>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</si>
  <si>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</si>
  <si>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</si>
  <si>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</si>
  <si>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</si>
  <si>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</si>
  <si>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</si>
  <si>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</si>
  <si>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</si>
  <si>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</si>
  <si>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</si>
  <si>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</si>
  <si>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</si>
  <si>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</si>
  <si>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</si>
  <si>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</si>
  <si>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</si>
  <si>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</si>
  <si>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</si>
  <si>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</si>
  <si>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</si>
  <si>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</si>
  <si>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</si>
  <si>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</si>
  <si>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</si>
  <si>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</si>
  <si>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</si>
  <si>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</si>
  <si>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</si>
  <si>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</si>
  <si>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</si>
  <si>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</si>
  <si>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</si>
  <si>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</si>
  <si>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</si>
  <si>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</si>
  <si>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</si>
  <si>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</si>
  <si>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</si>
  <si>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</si>
  <si>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</si>
  <si>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</si>
  <si>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</si>
  <si>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</si>
  <si>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</si>
  <si>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</si>
  <si>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</si>
  <si>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</si>
  <si>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</si>
  <si>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</si>
  <si>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</si>
  <si>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</si>
  <si>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</si>
  <si>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</si>
  <si>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</si>
  <si>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</si>
  <si>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</si>
  <si>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</si>
  <si>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</si>
  <si>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</si>
  <si>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</si>
  <si>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</si>
  <si>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</si>
  <si>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</si>
  <si>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</si>
  <si>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</si>
  <si>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</si>
  <si>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</si>
  <si>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</si>
  <si>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</si>
  <si>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</si>
  <si>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</si>
  <si>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</si>
  <si>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</si>
  <si>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</si>
  <si>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</si>
  <si>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</si>
  <si>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</si>
  <si>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</si>
  <si>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</si>
  <si>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</si>
  <si>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</si>
  <si>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</si>
  <si>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</si>
  <si>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</si>
  <si>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</si>
  <si>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</si>
  <si>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</si>
  <si>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</si>
  <si>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</si>
  <si>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</si>
  <si>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</si>
  <si>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</si>
  <si>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</si>
  <si>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</si>
  <si>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</si>
  <si>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</si>
  <si>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</si>
  <si>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</si>
  <si>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</si>
  <si>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</si>
  <si>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</si>
  <si>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</si>
  <si>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</si>
  <si>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</si>
  <si>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</si>
  <si>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</si>
  <si>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</si>
  <si>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</si>
  <si>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</si>
  <si>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</si>
  <si>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</si>
  <si>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</si>
  <si>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</si>
  <si>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</si>
  <si>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</si>
  <si>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</si>
  <si>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</si>
  <si>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</si>
  <si>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</si>
  <si>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</si>
  <si>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</si>
  <si>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</si>
  <si>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</si>
  <si>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</si>
  <si>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</si>
  <si>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</si>
  <si>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</si>
  <si>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</si>
  <si>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</si>
  <si>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</si>
  <si>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</si>
  <si>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</si>
  <si>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</si>
  <si>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</si>
  <si>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</si>
  <si>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</si>
  <si>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</si>
  <si>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</si>
  <si>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</si>
  <si>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</si>
  <si>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</si>
  <si>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</si>
  <si>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</si>
  <si>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</si>
  <si>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</si>
  <si>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</si>
  <si>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</si>
  <si>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</si>
  <si>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</si>
  <si>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</si>
  <si>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</si>
  <si>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</si>
  <si>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</si>
  <si>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</si>
  <si>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</si>
  <si>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</si>
  <si>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</si>
  <si>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</si>
  <si>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</si>
  <si>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</si>
  <si>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</si>
  <si>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</si>
  <si>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</si>
  <si>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</si>
  <si>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</si>
  <si>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</si>
  <si>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</si>
  <si>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</si>
  <si>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</si>
  <si>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</si>
  <si>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</si>
  <si>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</si>
  <si>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</si>
  <si>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</si>
  <si>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</si>
  <si>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</si>
  <si>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</si>
  <si>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</si>
  <si>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</si>
  <si>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</si>
  <si>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</si>
  <si>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</si>
  <si>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</si>
  <si>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</si>
  <si>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</si>
  <si>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</si>
  <si>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</si>
  <si>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</si>
  <si>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</si>
  <si>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</si>
  <si>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</si>
  <si>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</si>
  <si>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</si>
  <si>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</si>
  <si>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</si>
  <si>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</si>
  <si>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</si>
  <si>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</si>
  <si>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</si>
  <si>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</si>
  <si>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</si>
  <si>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</si>
  <si>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</si>
  <si>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</si>
  <si>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</si>
  <si>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</si>
  <si>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</si>
  <si>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</si>
  <si>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</si>
  <si>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</si>
  <si>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</si>
  <si>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</si>
  <si>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</si>
  <si>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</si>
  <si>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</si>
  <si>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</si>
  <si>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</si>
  <si>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</si>
  <si>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</si>
  <si>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</si>
  <si>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</si>
  <si>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</si>
  <si>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</si>
  <si>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</si>
  <si>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</si>
  <si>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</si>
  <si>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</si>
  <si>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</si>
  <si>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</si>
  <si>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</si>
  <si>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</si>
  <si>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</si>
  <si>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</si>
  <si>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</si>
  <si>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</si>
  <si>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</si>
  <si>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</si>
  <si>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</si>
  <si>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</si>
  <si>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</si>
  <si>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</si>
  <si>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</si>
  <si>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</si>
  <si>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</si>
  <si>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</si>
  <si>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</si>
  <si>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</si>
  <si>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</si>
  <si>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</si>
  <si>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</si>
  <si>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</si>
  <si>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</si>
  <si>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</si>
  <si>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</si>
  <si>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</si>
  <si>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</si>
  <si>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</si>
  <si>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</si>
  <si>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</si>
  <si>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</si>
  <si>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</si>
  <si>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</si>
  <si>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</si>
  <si>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</si>
  <si>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</si>
  <si>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</si>
  <si>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</si>
  <si>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</si>
  <si>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</si>
  <si>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</si>
  <si>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</si>
  <si>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</si>
  <si>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</si>
  <si>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</si>
  <si>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</si>
  <si>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</si>
  <si>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</si>
  <si>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</si>
  <si>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</si>
  <si>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</si>
  <si>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</si>
  <si>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</si>
  <si>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</si>
  <si>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</si>
  <si>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</si>
  <si>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</si>
  <si>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</si>
  <si>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</si>
  <si>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</si>
  <si>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</si>
  <si>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</si>
  <si>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</si>
  <si>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</si>
  <si>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</si>
  <si>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</si>
  <si>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</si>
  <si>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</si>
  <si>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</si>
  <si>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</si>
  <si>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</si>
  <si>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</si>
  <si>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</si>
  <si>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</si>
  <si>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</si>
  <si>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</si>
  <si>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</si>
  <si>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</si>
  <si>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</si>
  <si>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</si>
  <si>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</si>
  <si>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</si>
  <si>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</si>
  <si>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</si>
  <si>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</si>
  <si>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</si>
  <si>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</si>
  <si>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</si>
  <si>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</si>
  <si>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</si>
  <si>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</si>
  <si>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</si>
  <si>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</si>
  <si>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</si>
  <si>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</si>
  <si>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</si>
  <si>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</si>
  <si>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</si>
  <si>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</si>
  <si>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</si>
  <si>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</si>
  <si>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</si>
  <si>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</si>
  <si>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</si>
  <si>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</si>
  <si>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</si>
  <si>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</si>
  <si>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</si>
  <si>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</si>
  <si>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</si>
  <si>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</si>
  <si>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</si>
  <si>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</si>
  <si>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</si>
  <si>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</si>
  <si>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</si>
  <si>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</si>
  <si>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</si>
  <si>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</si>
  <si>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</si>
  <si>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</si>
  <si>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</si>
  <si>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</si>
  <si>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</si>
  <si>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</si>
  <si>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</si>
  <si>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</si>
  <si>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</si>
  <si>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</si>
  <si>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</si>
  <si>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</si>
  <si>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</si>
  <si>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</si>
  <si>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</si>
  <si>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</si>
  <si>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</si>
  <si>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</si>
  <si>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</si>
  <si>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</si>
  <si>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</si>
  <si>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</si>
  <si>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</si>
  <si>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</si>
  <si>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</si>
  <si>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</si>
  <si>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</si>
  <si>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</si>
  <si>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</si>
  <si>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</si>
  <si>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</si>
  <si>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</si>
  <si>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</si>
  <si>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</si>
  <si>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</si>
  <si>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</si>
  <si>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</si>
  <si>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</si>
  <si>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</si>
  <si>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</si>
  <si>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</si>
  <si>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</si>
  <si>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</si>
  <si>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</si>
  <si>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</si>
  <si>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</si>
  <si>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</si>
  <si>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</si>
  <si>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</si>
  <si>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</si>
  <si>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</si>
  <si>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</si>
  <si>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</si>
  <si>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</si>
  <si>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</si>
  <si>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</si>
  <si>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</si>
  <si>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</si>
  <si>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</si>
  <si>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</si>
  <si>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</si>
  <si>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</si>
  <si>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</si>
  <si>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</si>
  <si>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</si>
  <si>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</si>
  <si>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</si>
  <si>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</si>
  <si>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</si>
  <si>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</si>
  <si>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</si>
  <si>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</si>
  <si>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</si>
  <si>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</si>
  <si>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</si>
  <si>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</si>
  <si>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</si>
  <si>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</si>
  <si>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</si>
  <si>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</si>
  <si>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</si>
  <si>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</si>
  <si>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</si>
  <si>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</si>
  <si>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</si>
  <si>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</si>
  <si>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</si>
  <si>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</si>
  <si>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</si>
  <si>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</si>
  <si>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</si>
  <si>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</si>
  <si>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</si>
  <si>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</si>
  <si>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</si>
  <si>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</si>
  <si>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</si>
  <si>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</si>
  <si>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</si>
  <si>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</si>
  <si>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</si>
  <si>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</si>
  <si>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</si>
  <si>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</si>
  <si>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</si>
  <si>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</si>
  <si>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</si>
  <si>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</si>
  <si>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</si>
  <si>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</si>
  <si>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</si>
  <si>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</si>
  <si>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</si>
  <si>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</si>
  <si>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</si>
  <si>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</si>
  <si>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</si>
  <si>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</si>
  <si>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</si>
  <si>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</si>
  <si>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</si>
  <si>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</si>
  <si>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</si>
  <si>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</si>
  <si>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</si>
  <si>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</si>
  <si>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</si>
  <si>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</si>
  <si>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</si>
  <si>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</si>
  <si>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</si>
  <si>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</si>
  <si>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</si>
  <si>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</si>
  <si>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</si>
  <si>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</si>
  <si>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</si>
  <si>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</si>
  <si>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</si>
  <si>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</si>
  <si>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</si>
  <si>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</si>
  <si>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</si>
  <si>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</si>
  <si>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</si>
  <si>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</si>
  <si>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</si>
  <si>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</si>
  <si>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</si>
  <si>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</si>
  <si>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</si>
  <si>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</si>
  <si>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</si>
  <si>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</si>
  <si>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</si>
  <si>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</si>
  <si>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</si>
  <si>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</si>
  <si>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</si>
  <si>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</si>
  <si>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</si>
  <si>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</si>
  <si>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</si>
  <si>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</si>
  <si>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</si>
  <si>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</si>
  <si>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</si>
  <si>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</si>
  <si>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</si>
  <si>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</si>
  <si>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</si>
  <si>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</si>
  <si>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</si>
  <si>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</si>
  <si>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</si>
  <si>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</si>
  <si>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</si>
  <si>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</si>
  <si>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</si>
  <si>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</si>
  <si>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</si>
  <si>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</si>
  <si>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</si>
  <si>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</si>
  <si>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</si>
  <si>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</si>
  <si>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</si>
  <si>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</si>
  <si>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</si>
  <si>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</si>
  <si>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</si>
  <si>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</si>
  <si>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</si>
  <si>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</si>
  <si>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</si>
  <si>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</si>
  <si>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</si>
  <si>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</si>
  <si>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</si>
  <si>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</si>
  <si>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</si>
  <si>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</si>
  <si>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</si>
  <si>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</si>
  <si>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</si>
  <si>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</si>
  <si>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</si>
  <si>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</si>
  <si>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</si>
  <si>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</si>
  <si>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</si>
  <si>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</si>
  <si>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</si>
  <si>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</si>
  <si>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</si>
  <si>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</si>
  <si>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</si>
  <si>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</si>
  <si>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</si>
  <si>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</si>
  <si>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</si>
  <si>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</si>
  <si>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</si>
  <si>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</si>
  <si>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</si>
  <si>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</si>
  <si>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</si>
  <si>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</si>
  <si>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</si>
  <si>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</si>
  <si>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</si>
  <si>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</si>
  <si>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</si>
  <si>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</si>
  <si>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</si>
  <si>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</si>
  <si>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</si>
  <si>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</si>
  <si>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</si>
  <si>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</si>
  <si>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</si>
  <si>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</si>
  <si>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</si>
  <si>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</si>
  <si>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</si>
  <si>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</si>
  <si>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</si>
  <si>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</si>
  <si>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</si>
  <si>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</si>
  <si>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</si>
  <si>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</si>
  <si>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</si>
  <si>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</si>
  <si>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</si>
  <si>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</si>
  <si>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</si>
  <si>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</si>
  <si>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</si>
  <si>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</si>
  <si>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</si>
  <si>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</si>
  <si>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</si>
  <si>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</si>
  <si>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</si>
  <si>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</si>
  <si>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</si>
  <si>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</si>
  <si>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</si>
  <si>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</si>
  <si>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</si>
  <si>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</si>
  <si>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</si>
  <si>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</si>
  <si>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</si>
  <si>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</si>
  <si>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</si>
  <si>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</si>
  <si>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</si>
  <si>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</si>
  <si>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</si>
  <si>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</si>
  <si>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</si>
  <si>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</si>
  <si>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</si>
  <si>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</si>
  <si>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</si>
  <si>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</si>
  <si>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</si>
  <si>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</si>
  <si>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</si>
  <si>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</si>
  <si>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</si>
  <si>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</si>
  <si>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</si>
  <si>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</si>
  <si>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</si>
  <si>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</si>
  <si>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</si>
  <si>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</si>
  <si>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</si>
  <si>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</si>
  <si>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</si>
  <si>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</si>
  <si>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</si>
  <si>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</si>
  <si>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</si>
  <si>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</si>
  <si>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</si>
  <si>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</si>
  <si>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</si>
  <si>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</si>
  <si>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</si>
  <si>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</si>
  <si>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</si>
  <si>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</si>
  <si>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</si>
  <si>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</si>
  <si>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</si>
  <si>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</si>
  <si>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</si>
  <si>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</si>
  <si>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</si>
  <si>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</si>
  <si>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</si>
  <si>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</si>
  <si>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</si>
  <si>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</si>
  <si>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</si>
  <si>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</si>
  <si>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</si>
  <si>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</si>
  <si>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</si>
  <si>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</si>
  <si>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</si>
  <si>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</si>
  <si>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</si>
  <si>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</si>
  <si>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</si>
  <si>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</si>
  <si>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</si>
  <si>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</si>
  <si>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</si>
  <si>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</si>
  <si>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</si>
  <si>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</si>
  <si>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</si>
  <si>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</si>
  <si>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</si>
  <si>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</si>
  <si>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</si>
  <si>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</si>
  <si>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</si>
  <si>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</si>
  <si>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</si>
  <si>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</si>
  <si>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</si>
  <si>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</si>
  <si>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</si>
  <si>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</si>
  <si>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</si>
  <si>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</si>
  <si>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</si>
  <si>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</si>
  <si>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</si>
  <si>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</si>
  <si>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</si>
  <si>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</si>
  <si>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</si>
  <si>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</si>
  <si>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</si>
  <si>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</si>
  <si>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</si>
  <si>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</si>
  <si>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</si>
  <si>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</si>
  <si>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</si>
  <si>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</si>
  <si>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</si>
  <si>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</si>
  <si>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</si>
  <si>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</si>
  <si>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</si>
  <si>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</si>
  <si>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</si>
  <si>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</si>
  <si>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</si>
  <si>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</si>
  <si>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</si>
  <si>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</si>
  <si>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</si>
  <si>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</si>
  <si>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</si>
  <si>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</si>
  <si>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</si>
  <si>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</si>
  <si>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</si>
  <si>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</si>
  <si>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</si>
  <si>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</si>
  <si>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</si>
  <si>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</si>
  <si>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</si>
  <si>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</si>
  <si>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</si>
  <si>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</si>
  <si>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</si>
  <si>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</si>
  <si>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</si>
  <si>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</si>
  <si>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</si>
  <si>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</si>
  <si>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</si>
  <si>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</si>
  <si>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</si>
  <si>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</si>
  <si>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</si>
  <si>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</si>
  <si>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</si>
  <si>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</si>
  <si>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</si>
  <si>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</si>
  <si>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</si>
  <si>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</si>
  <si>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</si>
  <si>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</si>
  <si>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</si>
  <si>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</si>
  <si>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</si>
  <si>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</si>
  <si>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</si>
  <si>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</si>
  <si>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</si>
  <si>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</si>
  <si>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</si>
  <si>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</si>
  <si>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</si>
  <si>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</si>
  <si>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</si>
  <si>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</si>
  <si>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</si>
  <si>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</si>
  <si>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</si>
  <si>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</si>
  <si>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</si>
  <si>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</si>
  <si>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</si>
  <si>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</si>
  <si>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</si>
  <si>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</si>
  <si>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</si>
  <si>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</si>
  <si>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</si>
  <si>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</si>
  <si>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</si>
  <si>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</si>
  <si>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</si>
  <si>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</si>
  <si>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</si>
  <si>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</si>
  <si>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</si>
  <si>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</si>
  <si>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</si>
  <si>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</si>
  <si>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</si>
  <si>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</si>
  <si>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</si>
  <si>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</si>
  <si>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</si>
  <si>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</si>
  <si>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</si>
  <si>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</si>
  <si>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</si>
  <si>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</si>
  <si>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</si>
  <si>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</si>
  <si>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</si>
  <si>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</si>
  <si>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</si>
  <si>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</si>
  <si>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</si>
  <si>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</si>
  <si>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</si>
  <si>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</si>
  <si>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</si>
  <si>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</si>
  <si>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</si>
  <si>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</si>
  <si>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</si>
  <si>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</si>
  <si>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</si>
  <si>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</si>
  <si>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</si>
  <si>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</si>
  <si>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</si>
  <si>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</si>
  <si>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</si>
  <si>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</si>
  <si>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</si>
  <si>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</si>
  <si>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</si>
  <si>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</si>
  <si>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</si>
  <si>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</si>
  <si>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</si>
  <si>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</si>
  <si>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</si>
  <si>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</si>
  <si>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</si>
  <si>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</si>
  <si>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</si>
  <si>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</si>
  <si>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</si>
  <si>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</si>
  <si>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</si>
  <si>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</si>
  <si>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</si>
  <si>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</si>
  <si>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</si>
  <si>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</si>
  <si>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</si>
  <si>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</si>
  <si>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</si>
  <si>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</si>
  <si>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</si>
  <si>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</si>
  <si>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</si>
  <si>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</si>
  <si>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</si>
  <si>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</si>
  <si>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</si>
  <si>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</si>
  <si>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</si>
  <si>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</si>
  <si>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</si>
  <si>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</si>
  <si>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</si>
  <si>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</si>
  <si>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</si>
  <si>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</si>
  <si>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</si>
  <si>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</si>
  <si>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</si>
  <si>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</si>
  <si>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</si>
  <si>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</si>
  <si>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</si>
  <si>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</si>
  <si>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</si>
  <si>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</si>
  <si>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</si>
  <si>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</si>
  <si>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</si>
  <si>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</si>
  <si>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</si>
  <si>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</si>
  <si>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</si>
  <si>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</si>
  <si>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</si>
  <si>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</si>
  <si>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</si>
  <si>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</si>
  <si>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</si>
  <si>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</si>
  <si>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</si>
  <si>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</si>
  <si>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</si>
  <si>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</si>
  <si>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</si>
  <si>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</si>
  <si>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</si>
  <si>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</si>
  <si>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</si>
  <si>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</si>
  <si>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</si>
  <si>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</si>
  <si>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</si>
  <si>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</si>
  <si>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</si>
  <si>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</si>
  <si>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</si>
  <si>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</si>
  <si>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</si>
  <si>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</si>
  <si>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</si>
  <si>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</si>
  <si>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</si>
  <si>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</si>
  <si>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</si>
  <si>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</si>
  <si>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</si>
  <si>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</si>
  <si>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</si>
  <si>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</si>
  <si>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</si>
  <si>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</si>
  <si>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</si>
  <si>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</si>
  <si>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</si>
  <si>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</si>
  <si>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</si>
  <si>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</si>
  <si>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</si>
  <si>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</si>
  <si>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</si>
  <si>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</si>
  <si>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</si>
  <si>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</si>
  <si>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</si>
  <si>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</si>
  <si>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</si>
  <si>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</si>
  <si>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</si>
  <si>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</si>
  <si>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</si>
  <si>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</si>
  <si>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</si>
  <si>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</si>
  <si>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</si>
  <si>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</si>
  <si>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</si>
  <si>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</si>
  <si>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</si>
  <si>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</si>
  <si>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</si>
  <si>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</si>
  <si>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</si>
  <si>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</si>
  <si>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</si>
  <si>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</si>
  <si>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</si>
  <si>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</si>
  <si>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</si>
  <si>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</si>
  <si>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</si>
  <si>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</si>
  <si>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</si>
  <si>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</si>
  <si>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</si>
  <si>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</si>
  <si>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</si>
  <si>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</si>
  <si>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</si>
  <si>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</si>
  <si>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</si>
  <si>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</si>
  <si>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</si>
  <si>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</si>
  <si>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</si>
  <si>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</si>
  <si>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</si>
  <si>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</si>
  <si>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</si>
  <si>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</si>
  <si>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</si>
  <si>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</si>
  <si>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</si>
  <si>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</si>
  <si>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</si>
  <si>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</si>
  <si>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</si>
  <si>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</si>
  <si>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</si>
  <si>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</si>
  <si>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</si>
  <si>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</si>
  <si>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</si>
  <si>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</si>
  <si>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</si>
  <si>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</si>
  <si>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</si>
  <si>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</si>
  <si>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</si>
  <si>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</si>
  <si>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</si>
  <si>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</si>
  <si>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</si>
  <si>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</si>
  <si>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</si>
  <si>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</si>
  <si>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</si>
  <si>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</si>
  <si>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</si>
  <si>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</si>
  <si>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</si>
  <si>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</si>
  <si>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</si>
  <si>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</si>
  <si>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</si>
  <si>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</si>
  <si>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</si>
  <si>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</si>
  <si>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</si>
  <si>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</si>
  <si>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</si>
  <si>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</si>
  <si>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</si>
  <si>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</si>
  <si>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</si>
  <si>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</si>
  <si>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</si>
  <si>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</si>
  <si>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</si>
  <si>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</si>
  <si>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</si>
  <si>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</si>
  <si>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</si>
  <si>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</si>
  <si>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</si>
  <si>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</si>
  <si>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</si>
  <si>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</si>
  <si>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</si>
  <si>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</si>
  <si>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</si>
  <si>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</si>
  <si>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</si>
  <si>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</si>
  <si>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</si>
  <si>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</si>
  <si>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</si>
  <si>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</si>
  <si>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</si>
  <si>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</si>
  <si>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</si>
  <si>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</si>
  <si>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</si>
  <si>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</si>
  <si>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</si>
  <si>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</si>
  <si>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</si>
  <si>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</si>
  <si>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</si>
  <si>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</si>
  <si>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</si>
  <si>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</si>
  <si>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</si>
  <si>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</si>
  <si>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</si>
  <si>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</si>
  <si>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</si>
  <si>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</si>
  <si>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</si>
  <si>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</si>
  <si>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</si>
  <si>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</si>
  <si>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</si>
  <si>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</si>
  <si>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</si>
  <si>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</si>
  <si>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</si>
  <si>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</si>
  <si>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</si>
  <si>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</si>
  <si>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</si>
  <si>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</si>
  <si>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</si>
  <si>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</si>
  <si>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</si>
  <si>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</si>
  <si>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</si>
  <si>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</si>
  <si>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</si>
  <si>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</si>
  <si>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</si>
  <si>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</si>
  <si>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</si>
  <si>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</si>
  <si>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</si>
  <si>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</si>
  <si>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</si>
  <si>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</si>
  <si>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</si>
  <si>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</si>
  <si>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</si>
  <si>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</si>
  <si>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</si>
  <si>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</si>
  <si>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</si>
  <si>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</si>
  <si>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</si>
  <si>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</si>
  <si>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</si>
  <si>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</si>
  <si>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</si>
  <si>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</si>
  <si>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</si>
  <si>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</si>
  <si>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</si>
  <si>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</si>
  <si>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</si>
  <si>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</si>
  <si>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</si>
  <si>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</si>
  <si>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</si>
  <si>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</si>
  <si>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</si>
  <si>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</si>
  <si>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</si>
  <si>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</si>
  <si>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</si>
  <si>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</si>
  <si>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</si>
  <si>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</si>
  <si>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</si>
  <si>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</si>
  <si>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</si>
  <si>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</si>
  <si>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</si>
  <si>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</si>
  <si>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</si>
  <si>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</si>
  <si>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</si>
  <si>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</si>
  <si>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</si>
  <si>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</si>
  <si>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</si>
  <si>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</si>
  <si>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</si>
  <si>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</si>
  <si>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</si>
  <si>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</si>
  <si>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</si>
  <si>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</si>
  <si>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</si>
  <si>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</si>
  <si>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</si>
  <si>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</si>
  <si>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</si>
  <si>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</si>
  <si>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</si>
  <si>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</si>
  <si>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</si>
  <si>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</si>
  <si>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</si>
  <si>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</si>
  <si>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</si>
  <si>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</si>
  <si>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</si>
  <si>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</si>
  <si>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</si>
  <si>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</si>
  <si>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</si>
  <si>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</si>
  <si>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</si>
  <si>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</si>
  <si>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</si>
  <si>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</si>
  <si>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</si>
  <si>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</si>
  <si>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</si>
  <si>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</si>
  <si>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</si>
  <si>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</si>
  <si>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</si>
  <si>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</si>
  <si>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</si>
  <si>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</si>
  <si>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</si>
  <si>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</si>
  <si>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</si>
  <si>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</si>
  <si>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</si>
  <si>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</si>
  <si>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</si>
  <si>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</si>
  <si>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</si>
  <si>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</si>
  <si>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</si>
  <si>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</si>
  <si>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</si>
  <si>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</si>
  <si>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</si>
  <si>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</si>
  <si>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</si>
  <si>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</si>
  <si>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</si>
  <si>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</si>
  <si>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</si>
  <si>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</si>
  <si>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</si>
  <si>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</si>
  <si>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</si>
  <si>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</si>
  <si>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</si>
  <si>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</si>
  <si>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</si>
  <si>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</si>
  <si>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</si>
  <si>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</si>
  <si>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</si>
  <si>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</si>
  <si>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</si>
  <si>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</si>
  <si>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</si>
  <si>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</si>
  <si>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</si>
  <si>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</si>
  <si>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</si>
  <si>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</si>
  <si>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</si>
  <si>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</si>
  <si>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</si>
  <si>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</si>
  <si>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</si>
  <si>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</si>
  <si>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</si>
  <si>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</si>
  <si>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</si>
  <si>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</si>
  <si>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</si>
  <si>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</si>
  <si>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</si>
  <si>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</si>
  <si>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</si>
  <si>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</si>
  <si>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</si>
  <si>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</si>
  <si>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</si>
  <si>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</si>
  <si>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</si>
  <si>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</si>
  <si>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</si>
  <si>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</si>
  <si>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</si>
  <si>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</si>
  <si>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</si>
  <si>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</si>
  <si>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</si>
  <si>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</si>
  <si>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</si>
  <si>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</si>
  <si>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</si>
  <si>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</si>
  <si>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</si>
  <si>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</si>
  <si>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</si>
  <si>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</si>
  <si>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</si>
  <si>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</si>
  <si>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</si>
  <si>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</si>
  <si>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</si>
  <si>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</si>
  <si>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</si>
  <si>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</si>
  <si>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</si>
  <si>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</si>
  <si>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</si>
  <si>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</si>
  <si>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</si>
  <si>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</si>
  <si>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</si>
  <si>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</si>
  <si>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</si>
  <si>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</si>
  <si>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</si>
  <si>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</si>
  <si>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</si>
  <si>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</si>
  <si>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</si>
  <si>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</si>
  <si>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</si>
  <si>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</si>
  <si>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</si>
  <si>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</si>
  <si>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</si>
  <si>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</si>
  <si>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</si>
  <si>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</si>
  <si>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</si>
  <si>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</si>
  <si>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</si>
  <si>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</si>
  <si>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</si>
  <si>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</si>
  <si>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</si>
  <si>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</si>
  <si>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</si>
  <si>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</si>
  <si>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</si>
  <si>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</si>
  <si>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</si>
  <si>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</si>
  <si>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</si>
  <si>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</si>
  <si>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</si>
  <si>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</si>
  <si>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</si>
  <si>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</si>
  <si>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</si>
  <si>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</si>
  <si>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</si>
  <si>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</si>
  <si>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</si>
  <si>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</si>
  <si>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</si>
  <si>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</si>
  <si>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</si>
  <si>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</si>
  <si>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</si>
  <si>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</si>
  <si>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</si>
  <si>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</si>
  <si>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</si>
  <si>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</si>
  <si>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</si>
  <si>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</si>
  <si>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</si>
  <si>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</si>
  <si>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</si>
  <si>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</si>
  <si>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</si>
  <si>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</si>
  <si>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</si>
  <si>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</si>
  <si>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</si>
  <si>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</si>
  <si>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</si>
  <si>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</si>
  <si>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</si>
  <si>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</si>
  <si>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</si>
  <si>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</si>
  <si>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</si>
  <si>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</si>
  <si>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</si>
  <si>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</si>
  <si>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</si>
  <si>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</si>
  <si>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</si>
  <si>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</si>
  <si>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</si>
  <si>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</si>
  <si>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</si>
  <si>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</si>
  <si>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</si>
  <si>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</si>
  <si>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</si>
  <si>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</si>
  <si>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</si>
  <si>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</si>
  <si>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</si>
  <si>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</si>
  <si>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</si>
  <si>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</si>
  <si>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</si>
  <si>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</si>
  <si>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</si>
  <si>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</si>
  <si>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</si>
  <si>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</si>
  <si>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</si>
  <si>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</si>
  <si>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</si>
  <si>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</si>
  <si>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</si>
  <si>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</si>
  <si>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</si>
  <si>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</si>
  <si>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</si>
  <si>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</si>
  <si>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</si>
  <si>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</si>
  <si>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</si>
  <si>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</si>
  <si>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</si>
  <si>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</si>
  <si>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</si>
  <si>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</si>
  <si>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</si>
  <si>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</si>
  <si>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</si>
  <si>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</si>
  <si>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</si>
  <si>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</si>
  <si>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</si>
  <si>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</si>
  <si>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</si>
  <si>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</si>
  <si>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</si>
  <si>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</si>
  <si>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</si>
  <si>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</si>
  <si>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</si>
  <si>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</si>
  <si>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</si>
  <si>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</si>
  <si>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</si>
  <si>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</si>
  <si>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</si>
  <si>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</si>
  <si>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</si>
  <si>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</si>
  <si>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</si>
  <si>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</si>
  <si>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</si>
  <si>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</si>
  <si>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</si>
  <si>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</si>
  <si>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</si>
  <si>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</si>
  <si>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</si>
  <si>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</si>
  <si>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</si>
  <si>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</si>
  <si>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</si>
  <si>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</si>
  <si>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</si>
  <si>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</si>
  <si>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</si>
  <si>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</si>
  <si>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</si>
  <si>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</si>
  <si>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</si>
  <si>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</si>
  <si>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</si>
  <si>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</si>
  <si>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</si>
  <si>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</si>
  <si>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</si>
  <si>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</si>
  <si>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</si>
  <si>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</si>
  <si>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</si>
  <si>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</si>
  <si>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</si>
  <si>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</si>
  <si>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</si>
  <si>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</si>
  <si>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</si>
  <si>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</si>
  <si>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</si>
  <si>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</si>
  <si>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</si>
  <si>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</si>
  <si>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</si>
  <si>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</si>
  <si>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</si>
  <si>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</si>
  <si>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</si>
  <si>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</si>
  <si>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</si>
  <si>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</si>
  <si>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</si>
  <si>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</si>
  <si>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</si>
  <si>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</si>
  <si>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</si>
  <si>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</si>
  <si>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</si>
  <si>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</si>
  <si>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</si>
  <si>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</si>
  <si>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</si>
  <si>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</si>
  <si>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</si>
  <si>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</si>
  <si>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</si>
  <si>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</si>
  <si>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</si>
  <si>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</si>
  <si>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</si>
  <si>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</si>
  <si>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</si>
  <si>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</si>
  <si>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</si>
  <si>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</si>
  <si>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</si>
  <si>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</si>
  <si>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</si>
  <si>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</si>
  <si>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</si>
  <si>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</si>
  <si>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</si>
  <si>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</si>
  <si>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</si>
  <si>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</si>
  <si>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</si>
  <si>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</si>
  <si>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</si>
  <si>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</si>
  <si>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</si>
  <si>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</si>
  <si>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</si>
  <si>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</si>
  <si>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</si>
  <si>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</si>
  <si>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</si>
  <si>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</si>
  <si>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</si>
  <si>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</si>
  <si>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</si>
  <si>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</si>
  <si>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</si>
  <si>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</si>
  <si>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</si>
  <si>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</si>
  <si>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</si>
  <si>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</si>
  <si>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</si>
  <si>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</si>
  <si>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</si>
  <si>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</si>
  <si>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</si>
  <si>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</si>
  <si>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</si>
  <si>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</si>
  <si>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</si>
  <si>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</si>
  <si>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</si>
  <si>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</si>
  <si>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</si>
  <si>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</si>
  <si>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</si>
  <si>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</si>
  <si>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</si>
  <si>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</si>
  <si>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</si>
  <si>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</si>
  <si>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</si>
  <si>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</si>
  <si>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</si>
  <si>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</si>
  <si>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</si>
  <si>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</si>
  <si>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</si>
  <si>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</si>
  <si>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</si>
  <si>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</si>
  <si>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</si>
  <si>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</si>
  <si>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</si>
  <si>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</si>
  <si>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</si>
  <si>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</si>
  <si>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</si>
  <si>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</si>
  <si>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</si>
  <si>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</si>
  <si>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</si>
  <si>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</si>
  <si>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</si>
  <si>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</si>
  <si>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</si>
  <si>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</si>
  <si>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</si>
  <si>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</si>
  <si>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</si>
  <si>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</si>
  <si>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</si>
  <si>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</si>
  <si>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</si>
  <si>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</si>
  <si>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</si>
  <si>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</si>
  <si>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</si>
  <si>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</si>
  <si>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</si>
  <si>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</si>
  <si>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</si>
  <si>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</si>
  <si>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</si>
  <si>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</si>
  <si>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</si>
  <si>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</si>
  <si>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</si>
  <si>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</si>
  <si>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</si>
  <si>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</si>
  <si>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</si>
  <si>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</si>
  <si>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</si>
  <si>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</si>
  <si>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</si>
  <si>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</si>
  <si>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</si>
  <si>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</si>
  <si>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</si>
  <si>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</si>
  <si>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</si>
  <si>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</si>
  <si>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</si>
  <si>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</si>
  <si>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</si>
  <si>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</si>
  <si>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</si>
  <si>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</si>
  <si>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</si>
  <si>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</si>
  <si>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</si>
  <si>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</si>
  <si>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</si>
  <si>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</si>
  <si>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</si>
  <si>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</si>
  <si>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</si>
  <si>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</si>
  <si>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</si>
  <si>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</si>
  <si>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</si>
  <si>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</si>
  <si>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</si>
  <si>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</si>
  <si>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</si>
  <si>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</si>
  <si>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</si>
  <si>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</si>
  <si>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</si>
  <si>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</si>
  <si>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</si>
  <si>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</si>
  <si>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</si>
  <si>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</si>
  <si>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</si>
  <si>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</si>
  <si>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</si>
  <si>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</si>
  <si>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</si>
  <si>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</si>
  <si>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</si>
  <si>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</si>
  <si>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</si>
  <si>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</si>
  <si>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</si>
  <si>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</si>
  <si>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</si>
  <si>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</si>
  <si>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</si>
  <si>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</si>
  <si>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</si>
  <si>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</si>
  <si>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</si>
  <si>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</si>
  <si>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</si>
  <si>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</si>
  <si>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</si>
  <si>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</si>
  <si>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</si>
  <si>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</si>
  <si>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</si>
  <si>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</si>
  <si>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</si>
  <si>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</si>
  <si>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</si>
  <si>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</si>
  <si>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</si>
  <si>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</si>
  <si>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</si>
  <si>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</si>
  <si>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</si>
  <si>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</si>
  <si>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</si>
  <si>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</si>
  <si>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</si>
  <si>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</si>
  <si>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</si>
  <si>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</si>
  <si>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</si>
  <si>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</si>
  <si>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</si>
  <si>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</si>
  <si>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</si>
  <si>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</si>
  <si>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</si>
  <si>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</si>
  <si>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</si>
  <si>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</si>
  <si>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</si>
  <si>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</si>
  <si>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</si>
  <si>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</si>
  <si>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</si>
  <si>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</si>
  <si>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</si>
  <si>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</si>
  <si>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</si>
  <si>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</si>
  <si>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</si>
  <si>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</si>
  <si>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</si>
  <si>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</si>
  <si>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</si>
  <si>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</si>
  <si>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</si>
  <si>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</si>
  <si>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</si>
  <si>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</si>
  <si>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</si>
  <si>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</si>
  <si>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</si>
  <si>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</si>
  <si>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</si>
  <si>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</si>
  <si>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</si>
  <si>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</si>
  <si>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</si>
  <si>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</si>
  <si>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</si>
  <si>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</si>
  <si>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</si>
  <si>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</si>
  <si>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</si>
  <si>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</si>
  <si>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</si>
  <si>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</si>
  <si>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</si>
  <si>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</si>
  <si>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</si>
  <si>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</si>
  <si>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</si>
  <si>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</si>
  <si>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</si>
  <si>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</si>
  <si>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</si>
  <si>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</si>
  <si>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</si>
  <si>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</si>
  <si>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</si>
  <si>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</si>
  <si>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</si>
  <si>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</si>
  <si>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</si>
  <si>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</si>
  <si>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</si>
  <si>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</si>
  <si>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</si>
  <si>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</si>
  <si>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</si>
  <si>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</si>
  <si>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</si>
  <si>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</si>
  <si>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</si>
  <si>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</si>
  <si>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</si>
  <si>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</si>
  <si>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</si>
  <si>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</si>
  <si>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</si>
  <si>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</si>
  <si>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</si>
  <si>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</si>
  <si>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</si>
  <si>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</si>
  <si>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</si>
  <si>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</si>
  <si>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</si>
  <si>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</si>
  <si>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</si>
  <si>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</si>
  <si>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</si>
  <si>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</si>
  <si>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</si>
  <si>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</si>
  <si>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</si>
  <si>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</si>
  <si>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</si>
  <si>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</si>
  <si>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</si>
  <si>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</si>
  <si>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</si>
  <si>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</si>
  <si>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</si>
  <si>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</si>
  <si>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</si>
  <si>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</si>
  <si>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</si>
  <si>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</si>
  <si>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</si>
  <si>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</si>
  <si>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</si>
  <si>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</si>
  <si>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</si>
  <si>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</si>
  <si>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</si>
  <si>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</si>
  <si>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</si>
  <si>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</si>
  <si>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</si>
  <si>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</si>
  <si>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</si>
  <si>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</si>
  <si>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</si>
  <si>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</si>
  <si>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</si>
  <si>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</si>
  <si>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</si>
  <si>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</si>
  <si>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</si>
  <si>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</si>
  <si>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</si>
  <si>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</si>
  <si>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</si>
  <si>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</si>
  <si>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</si>
  <si>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</si>
  <si>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</si>
  <si>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</si>
  <si>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</si>
  <si>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</si>
  <si>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</si>
  <si>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</si>
  <si>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</si>
  <si>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</si>
  <si>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</si>
  <si>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</si>
  <si>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</si>
  <si>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</si>
  <si>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</si>
  <si>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</si>
  <si>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</si>
  <si>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</si>
  <si>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</si>
  <si>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</si>
  <si>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</si>
  <si>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</si>
  <si>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</si>
  <si>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</si>
  <si>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</si>
  <si>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</si>
  <si>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</si>
  <si>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</si>
  <si>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</si>
  <si>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</si>
  <si>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</si>
  <si>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</si>
  <si>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</si>
  <si>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</si>
  <si>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</si>
  <si>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</si>
  <si>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</si>
  <si>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</si>
  <si>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</si>
  <si>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</si>
  <si>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</si>
  <si>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</si>
  <si>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</si>
  <si>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</si>
  <si>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</si>
  <si>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</si>
  <si>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</si>
  <si>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</si>
  <si>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</si>
  <si>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</si>
  <si>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</si>
  <si>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</si>
  <si>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</si>
  <si>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</si>
  <si>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</si>
  <si>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</si>
  <si>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</si>
  <si>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</si>
  <si>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</si>
  <si>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</si>
  <si>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</si>
  <si>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</si>
  <si>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</si>
  <si>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</si>
  <si>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</si>
  <si>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</si>
  <si>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</si>
  <si>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</si>
  <si>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</si>
  <si>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</si>
  <si>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</si>
  <si>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</si>
  <si>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</si>
  <si>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</si>
  <si>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</si>
  <si>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</si>
  <si>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</si>
  <si>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</si>
  <si>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</si>
  <si>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</si>
  <si>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</si>
  <si>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</si>
  <si>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</si>
  <si>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</si>
  <si>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</si>
  <si>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</si>
  <si>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</si>
  <si>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</si>
  <si>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</si>
  <si>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</si>
  <si>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</si>
  <si>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</si>
  <si>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</si>
  <si>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</si>
  <si>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</si>
  <si>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</si>
  <si>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</si>
  <si>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</si>
  <si>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</si>
  <si>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</si>
  <si>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</si>
  <si>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</si>
  <si>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</si>
  <si>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</si>
  <si>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</si>
  <si>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</si>
  <si>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</si>
  <si>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</si>
  <si>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</si>
  <si>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</si>
  <si>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</si>
  <si>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</si>
  <si>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</si>
  <si>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</si>
  <si>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</si>
  <si>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</si>
  <si>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</si>
  <si>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</si>
  <si>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</si>
  <si>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</si>
  <si>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</si>
  <si>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</si>
  <si>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</si>
  <si>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</si>
  <si>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</si>
  <si>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</si>
  <si>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</si>
  <si>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</si>
  <si>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</si>
  <si>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</si>
  <si>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</si>
  <si>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</si>
  <si>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</si>
  <si>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</si>
  <si>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</si>
  <si>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</si>
  <si>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</si>
  <si>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</si>
  <si>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</si>
  <si>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</si>
  <si>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</si>
  <si>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</si>
  <si>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</si>
  <si>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</si>
  <si>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</si>
  <si>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</si>
  <si>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</si>
  <si>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</si>
  <si>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</si>
  <si>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</si>
  <si>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</si>
  <si>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</si>
  <si>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</si>
  <si>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</si>
  <si>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</si>
  <si>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</si>
  <si>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</si>
  <si>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</si>
  <si>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</si>
  <si>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</si>
  <si>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</si>
  <si>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</si>
  <si>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</si>
  <si>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</si>
  <si>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</si>
  <si>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</si>
  <si>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</si>
  <si>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</si>
  <si>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</si>
  <si>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</si>
  <si>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</si>
  <si>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</si>
  <si>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</si>
  <si>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</si>
  <si>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</si>
  <si>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</si>
  <si>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</si>
  <si>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</si>
  <si>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</si>
  <si>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</si>
  <si>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</si>
  <si>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</si>
  <si>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</si>
  <si>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</si>
  <si>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</si>
  <si>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</si>
  <si>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</si>
  <si>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</si>
  <si>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</si>
  <si>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</si>
  <si>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</si>
  <si>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</si>
  <si>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</si>
  <si>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</si>
  <si>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</si>
  <si>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</si>
  <si>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</si>
  <si>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</si>
  <si>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</si>
  <si>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</si>
  <si>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</si>
  <si>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</si>
  <si>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</si>
  <si>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</si>
  <si>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</si>
  <si>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</si>
  <si>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</si>
  <si>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</si>
  <si>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</si>
  <si>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</si>
  <si>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</si>
  <si>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</si>
  <si>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</si>
  <si>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</si>
  <si>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</si>
  <si>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</si>
  <si>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</si>
  <si>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</si>
  <si>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</si>
  <si>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</si>
  <si>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</si>
  <si>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</si>
  <si>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</si>
  <si>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</si>
  <si>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</si>
  <si>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</si>
  <si>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</si>
  <si>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</si>
  <si>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</si>
  <si>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</si>
  <si>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</si>
  <si>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</si>
  <si>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</si>
  <si>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</si>
  <si>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</si>
  <si>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</si>
  <si>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</si>
  <si>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</si>
  <si>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</si>
  <si>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</si>
  <si>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</si>
  <si>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</si>
  <si>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</si>
  <si>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</si>
  <si>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</si>
  <si>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</si>
  <si>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</si>
  <si>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</si>
  <si>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</si>
  <si>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</si>
  <si>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</si>
  <si>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</si>
  <si>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</si>
  <si>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</si>
  <si>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</si>
  <si>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</si>
  <si>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</si>
  <si>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</si>
  <si>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</si>
  <si>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</si>
  <si>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</si>
  <si>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</si>
  <si>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</si>
  <si>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</si>
  <si>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</si>
  <si>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</si>
  <si>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</si>
  <si>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</si>
  <si>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</si>
  <si>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</si>
  <si>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</si>
  <si>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</si>
  <si>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</si>
  <si>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</si>
  <si>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</si>
  <si>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</si>
  <si>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</si>
  <si>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</si>
  <si>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</si>
  <si>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</si>
  <si>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</si>
  <si>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</si>
  <si>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</si>
  <si>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</si>
  <si>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</si>
  <si>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</si>
  <si>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</si>
  <si>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</si>
  <si>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</si>
  <si>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</si>
  <si>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</si>
  <si>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</si>
  <si>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</si>
  <si>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</si>
  <si>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</si>
  <si>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</si>
  <si>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</si>
  <si>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</si>
  <si>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</si>
  <si>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</si>
  <si>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</si>
  <si>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</si>
  <si>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</si>
  <si>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</si>
  <si>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</si>
  <si>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</si>
  <si>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</si>
  <si>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</si>
  <si>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</si>
  <si>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</si>
  <si>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</si>
  <si>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</si>
  <si>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</si>
  <si>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</si>
  <si>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</si>
  <si>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</si>
  <si>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</si>
  <si>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</si>
  <si>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</si>
  <si>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</si>
  <si>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</si>
  <si>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</si>
  <si>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</si>
  <si>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</si>
  <si>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</si>
  <si>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</si>
  <si>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</si>
  <si>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</si>
  <si>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</si>
  <si>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</si>
  <si>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</si>
  <si>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</si>
  <si>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</si>
  <si>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</si>
  <si>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</si>
  <si>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</si>
  <si>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</si>
  <si>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</si>
  <si>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</si>
  <si>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</si>
  <si>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</si>
  <si>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</si>
  <si>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</si>
  <si>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</si>
  <si>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</si>
  <si>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</si>
  <si>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</si>
  <si>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</si>
  <si>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</si>
  <si>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</si>
  <si>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</si>
  <si>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</si>
  <si>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</si>
  <si>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</si>
  <si>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</si>
  <si>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</si>
  <si>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</si>
  <si>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</si>
  <si>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</si>
  <si>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</si>
  <si>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</si>
  <si>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</si>
  <si>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</si>
  <si>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</si>
  <si>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</si>
  <si>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</si>
  <si>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</si>
  <si>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</si>
  <si>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</si>
  <si>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</si>
  <si>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</si>
  <si>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</si>
  <si>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</si>
  <si>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</si>
  <si>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</si>
  <si>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</si>
  <si>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</si>
  <si>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</si>
  <si>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</si>
  <si>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</si>
  <si>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</si>
  <si>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</si>
  <si>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</si>
  <si>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</si>
  <si>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</si>
  <si>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</si>
  <si>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</si>
  <si>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</si>
  <si>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</si>
  <si>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</si>
  <si>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</si>
  <si>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</si>
  <si>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</si>
  <si>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</si>
  <si>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</si>
  <si>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</si>
  <si>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</si>
  <si>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</si>
  <si>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</si>
  <si>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</si>
  <si>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</si>
  <si>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</si>
  <si>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</si>
  <si>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</si>
  <si>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</si>
  <si>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</si>
  <si>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</si>
  <si>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</si>
  <si>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</si>
  <si>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</si>
  <si>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</si>
  <si>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</si>
  <si>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</si>
  <si>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</si>
  <si>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</si>
  <si>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</si>
  <si>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</si>
  <si>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</si>
  <si>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</si>
  <si>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</si>
  <si>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</si>
  <si>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</si>
  <si>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</si>
  <si>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</si>
  <si>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</si>
  <si>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</si>
  <si>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</si>
  <si>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</si>
  <si>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</si>
  <si>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</si>
  <si>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</si>
  <si>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</si>
  <si>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</si>
  <si>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</si>
  <si>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</si>
  <si>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</si>
  <si>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</si>
  <si>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</si>
  <si>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</si>
  <si>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</si>
  <si>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</si>
  <si>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</si>
  <si>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</si>
  <si>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</si>
  <si>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</si>
  <si>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</si>
  <si>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</si>
  <si>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</si>
  <si>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</si>
  <si>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</si>
  <si>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</si>
  <si>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</si>
  <si>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</si>
  <si>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</si>
  <si>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</si>
  <si>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</si>
  <si>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</si>
  <si>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</si>
  <si>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</si>
  <si>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</si>
  <si>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</si>
  <si>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</si>
  <si>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</si>
  <si>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</si>
  <si>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</si>
  <si>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</si>
  <si>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</si>
  <si>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</si>
  <si>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</si>
  <si>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</si>
  <si>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</si>
  <si>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</si>
  <si>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</si>
  <si>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</si>
  <si>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</si>
  <si>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</si>
  <si>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</si>
  <si>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</si>
  <si>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</si>
  <si>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</si>
  <si>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</si>
  <si>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</si>
  <si>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</si>
  <si>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</si>
  <si>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</si>
  <si>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</si>
  <si>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</si>
  <si>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</si>
  <si>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</si>
  <si>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</si>
  <si>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</si>
  <si>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</si>
  <si>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</si>
  <si>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</si>
  <si>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</si>
  <si>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</si>
  <si>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</si>
  <si>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</si>
  <si>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</si>
  <si>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</si>
  <si>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</si>
  <si>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</si>
  <si>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</si>
  <si>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</si>
  <si>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</si>
  <si>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</si>
  <si>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</si>
  <si>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</si>
  <si>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</si>
  <si>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</si>
  <si>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</si>
  <si>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</si>
  <si>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</si>
  <si>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</si>
  <si>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</si>
  <si>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</si>
  <si>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</si>
  <si>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</si>
  <si>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</si>
  <si>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</si>
  <si>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</si>
  <si>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</si>
  <si>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</si>
  <si>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</si>
  <si>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</si>
  <si>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</si>
  <si>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</si>
  <si>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</si>
  <si>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</si>
  <si>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</si>
  <si>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</si>
  <si>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</si>
  <si>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</si>
  <si>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</si>
  <si>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</si>
  <si>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</si>
  <si>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</si>
  <si>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</si>
  <si>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</si>
  <si>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</si>
  <si>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</si>
  <si>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</si>
  <si>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</si>
  <si>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</si>
  <si>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</si>
  <si>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</si>
  <si>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</si>
  <si>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</si>
  <si>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</si>
  <si>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</si>
  <si>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</si>
  <si>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</si>
  <si>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</si>
  <si>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</si>
  <si>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</si>
  <si>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</si>
  <si>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</si>
  <si>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</si>
  <si>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</si>
  <si>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</si>
  <si>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</si>
  <si>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</si>
  <si>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</si>
  <si>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</si>
  <si>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</si>
  <si>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</si>
  <si>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</si>
  <si>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</si>
  <si>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</si>
  <si>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</si>
  <si>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</si>
  <si>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</si>
  <si>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</si>
  <si>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</si>
  <si>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</si>
  <si>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</si>
  <si>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</si>
  <si>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</si>
  <si>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</si>
  <si>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</si>
  <si>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</si>
  <si>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</si>
  <si>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</si>
  <si>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</si>
  <si>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</si>
  <si>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</si>
  <si>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</si>
  <si>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</si>
  <si>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</si>
  <si>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</si>
  <si>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</si>
  <si>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</si>
  <si>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</si>
  <si>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</si>
  <si>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</si>
  <si>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</si>
  <si>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</si>
  <si>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</si>
  <si>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</si>
  <si>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</si>
  <si>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</si>
  <si>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</si>
  <si>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</si>
  <si>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</si>
  <si>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</si>
  <si>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</si>
  <si>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</si>
  <si>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</si>
  <si>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</si>
  <si>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</si>
  <si>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</si>
  <si>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</si>
  <si>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</si>
  <si>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</si>
  <si>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</si>
  <si>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</si>
  <si>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</si>
  <si>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</si>
  <si>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</si>
  <si>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</si>
  <si>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</si>
  <si>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</si>
  <si>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</si>
  <si>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</si>
  <si>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</si>
  <si>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</si>
  <si>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</si>
  <si>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</si>
  <si>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</si>
  <si>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</si>
  <si>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</si>
  <si>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</si>
  <si>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</si>
  <si>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</si>
  <si>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</si>
  <si>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</si>
  <si>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</si>
  <si>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</si>
  <si>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</si>
  <si>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</si>
  <si>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</si>
  <si>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</si>
  <si>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</si>
  <si>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</si>
  <si>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</si>
  <si>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</si>
  <si>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</si>
  <si>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</si>
  <si>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</si>
  <si>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</si>
  <si>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</si>
  <si>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</si>
  <si>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</si>
  <si>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</si>
  <si>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</si>
  <si>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</si>
  <si>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</si>
  <si>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</si>
  <si>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</si>
  <si>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</si>
  <si>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</si>
  <si>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</si>
  <si>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</si>
  <si>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</si>
  <si>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</si>
  <si>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</si>
  <si>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</si>
  <si>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</si>
  <si>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</si>
  <si>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</si>
  <si>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</si>
  <si>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</si>
  <si>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</si>
  <si>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</si>
  <si>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</si>
  <si>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</si>
  <si>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</si>
  <si>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</si>
  <si>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</si>
  <si>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</si>
  <si>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</si>
  <si>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</si>
  <si>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</si>
  <si>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</si>
  <si>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</si>
  <si>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</si>
  <si>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</si>
  <si>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</si>
  <si>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</si>
  <si>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</si>
  <si>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</si>
  <si>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</si>
  <si>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</si>
  <si>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</si>
  <si>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</si>
  <si>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</si>
  <si>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</si>
  <si>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</si>
  <si>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</si>
  <si>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</si>
  <si>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</si>
  <si>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</si>
  <si>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</si>
  <si>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</si>
  <si>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</si>
  <si>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</si>
  <si>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</si>
  <si>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</si>
  <si>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</si>
  <si>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</si>
  <si>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</si>
  <si>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</si>
  <si>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</si>
  <si>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</si>
  <si>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</si>
  <si>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</si>
  <si>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</si>
  <si>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</si>
  <si>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</si>
  <si>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</si>
  <si>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</si>
  <si>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</si>
  <si>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</si>
  <si>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</si>
  <si>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</si>
  <si>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</si>
  <si>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</si>
  <si>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</si>
  <si>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</si>
  <si>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</si>
  <si>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</si>
  <si>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</si>
  <si>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</si>
  <si>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</si>
  <si>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</si>
  <si>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</si>
  <si>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</si>
  <si>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</si>
  <si>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</si>
  <si>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</si>
  <si>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</si>
  <si>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</si>
  <si>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</si>
  <si>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</si>
  <si>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</si>
  <si>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</si>
  <si>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</si>
  <si>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</si>
  <si>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</si>
  <si>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</si>
  <si>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</si>
  <si>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</si>
  <si>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</si>
  <si>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</si>
  <si>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</si>
  <si>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</si>
  <si>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</si>
  <si>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</si>
  <si>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</si>
  <si>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</si>
  <si>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</si>
  <si>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</si>
  <si>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</si>
  <si>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</si>
  <si>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</si>
  <si>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</si>
  <si>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</si>
  <si>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</si>
  <si>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</si>
  <si>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</si>
  <si>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</si>
  <si>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</si>
  <si>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</si>
  <si>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</si>
  <si>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</si>
  <si>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</si>
  <si>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</si>
  <si>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</si>
  <si>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</si>
  <si>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</si>
  <si>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</si>
  <si>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</si>
  <si>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</si>
  <si>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</si>
  <si>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</si>
  <si>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</si>
  <si>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</si>
  <si>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</si>
  <si>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</si>
  <si>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</si>
  <si>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</si>
  <si>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</si>
  <si>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</si>
  <si>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</si>
  <si>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</si>
  <si>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</si>
  <si>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</si>
  <si>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</si>
  <si>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</si>
  <si>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</si>
  <si>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</si>
  <si>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</si>
  <si>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</si>
  <si>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</si>
  <si>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</si>
  <si>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</si>
  <si>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</si>
  <si>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</si>
  <si>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</si>
  <si>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</si>
  <si>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</si>
  <si>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</si>
  <si>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</si>
  <si>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</si>
  <si>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</si>
  <si>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</si>
  <si>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</si>
  <si>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</si>
  <si>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</si>
  <si>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</si>
  <si>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</si>
  <si>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</si>
  <si>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</si>
  <si>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</si>
  <si>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</si>
  <si>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</si>
  <si>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</si>
  <si>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</si>
  <si>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</si>
  <si>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</si>
  <si>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</si>
  <si>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</si>
  <si>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</si>
  <si>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</si>
  <si>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</si>
  <si>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</si>
  <si>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</si>
  <si>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</si>
  <si>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</si>
  <si>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</si>
  <si>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</si>
  <si>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</si>
  <si>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</si>
  <si>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</si>
  <si>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</si>
  <si>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</si>
  <si>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</si>
  <si>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</si>
  <si>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</si>
  <si>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</si>
  <si>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</si>
  <si>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</si>
  <si>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</si>
  <si>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</si>
  <si>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</si>
  <si>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</si>
  <si>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</si>
  <si>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</si>
  <si>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</si>
  <si>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</si>
  <si>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</si>
  <si>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</si>
  <si>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</si>
  <si>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</si>
  <si>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</si>
  <si>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</si>
  <si>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</si>
  <si>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</si>
  <si>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</si>
  <si>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</si>
  <si>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</si>
  <si>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</si>
  <si>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</si>
  <si>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</si>
  <si>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</si>
  <si>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</si>
  <si>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</si>
  <si>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</si>
  <si>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</si>
  <si>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</si>
  <si>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</si>
  <si>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</si>
  <si>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</si>
  <si>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</si>
  <si>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</si>
  <si>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</si>
  <si>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</si>
  <si>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</si>
  <si>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</si>
  <si>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</si>
  <si>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</si>
  <si>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</si>
  <si>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</si>
  <si>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</si>
  <si>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</si>
  <si>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</si>
  <si>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</si>
  <si>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</si>
  <si>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</si>
  <si>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</si>
  <si>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</si>
  <si>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</si>
  <si>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</si>
  <si>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</si>
  <si>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</si>
  <si>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</si>
  <si>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</si>
  <si>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</si>
  <si>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</si>
  <si>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</si>
  <si>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</si>
  <si>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</si>
  <si>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</si>
  <si>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</si>
  <si>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</si>
  <si>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</si>
  <si>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</si>
  <si>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</si>
  <si>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</si>
  <si>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</si>
  <si>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</si>
  <si>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</si>
  <si>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</si>
  <si>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</si>
  <si>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</si>
  <si>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</si>
  <si>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</si>
  <si>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</si>
  <si>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</si>
  <si>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</si>
  <si>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</si>
  <si>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</si>
  <si>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</si>
  <si>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</si>
  <si>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</si>
  <si>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</si>
  <si>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</si>
  <si>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</si>
  <si>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</si>
  <si>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</si>
  <si>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</si>
  <si>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</si>
  <si>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</si>
  <si>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</si>
  <si>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</si>
  <si>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</si>
  <si>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</si>
  <si>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</si>
  <si>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</si>
  <si>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</si>
  <si>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</si>
  <si>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</si>
  <si>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</si>
  <si>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</si>
  <si>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</si>
  <si>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</si>
  <si>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</si>
  <si>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</si>
  <si>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</si>
  <si>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</si>
  <si>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</si>
  <si>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</si>
  <si>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</si>
  <si>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</si>
  <si>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</si>
  <si>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</si>
  <si>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</si>
  <si>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</si>
  <si>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</si>
  <si>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</si>
  <si>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</si>
  <si>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</si>
  <si>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</si>
  <si>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</si>
  <si>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</si>
  <si>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</si>
  <si>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</si>
  <si>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</si>
  <si>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</si>
  <si>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</si>
  <si>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</si>
  <si>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</si>
  <si>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</si>
  <si>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</si>
  <si>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</si>
  <si>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</si>
  <si>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</si>
  <si>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</si>
  <si>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</si>
  <si>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</si>
  <si>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</si>
  <si>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</si>
  <si>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</si>
  <si>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</si>
  <si>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</si>
  <si>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</si>
  <si>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</si>
  <si>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</si>
  <si>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</si>
  <si>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</si>
  <si>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</si>
  <si>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</si>
  <si>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</si>
  <si>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</si>
  <si>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</si>
  <si>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</si>
  <si>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</si>
  <si>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</si>
  <si>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</si>
  <si>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</si>
  <si>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</si>
  <si>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</si>
  <si>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</si>
  <si>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</si>
  <si>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</si>
  <si>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</si>
  <si>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</si>
  <si>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</si>
  <si>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</si>
  <si>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</si>
  <si>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</si>
  <si>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</si>
  <si>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</si>
  <si>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</si>
  <si>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</si>
  <si>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</si>
  <si>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</si>
  <si>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</si>
  <si>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</si>
  <si>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</si>
  <si>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</si>
  <si>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</si>
  <si>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</si>
  <si>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</si>
  <si>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</si>
  <si>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</si>
  <si>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</si>
  <si>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</si>
  <si>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</si>
  <si>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</si>
  <si>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</si>
  <si>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</si>
  <si>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</si>
  <si>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</si>
  <si>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</si>
  <si>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</si>
  <si>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</si>
  <si>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</si>
  <si>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</si>
  <si>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</si>
  <si>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</si>
  <si>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</si>
  <si>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</si>
  <si>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</si>
  <si>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</si>
  <si>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</si>
  <si>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</si>
  <si>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</si>
  <si>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</si>
  <si>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</si>
  <si>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</si>
  <si>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</si>
  <si>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</si>
  <si>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</si>
  <si>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</si>
  <si>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</si>
  <si>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</si>
  <si>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</si>
  <si>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</si>
  <si>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</si>
  <si>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</si>
  <si>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</si>
  <si>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</si>
  <si>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</si>
  <si>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</si>
  <si>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</si>
  <si>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</si>
  <si>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</si>
  <si>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</si>
  <si>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</si>
  <si>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</si>
  <si>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</si>
  <si>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</si>
  <si>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</si>
  <si>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</si>
  <si>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</si>
  <si>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</si>
  <si>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</si>
  <si>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</si>
  <si>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</si>
  <si>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</si>
  <si>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</si>
  <si>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</si>
  <si>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</si>
  <si>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</si>
  <si>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</si>
  <si>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</si>
  <si>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</si>
  <si>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</si>
  <si>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</si>
  <si>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</si>
  <si>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</si>
  <si>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</si>
  <si>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</si>
  <si>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</si>
  <si>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</si>
  <si>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</si>
  <si>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</si>
  <si>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</si>
  <si>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</si>
  <si>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</si>
  <si>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</si>
  <si>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</si>
  <si>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</si>
  <si>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</si>
  <si>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</si>
  <si>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</si>
  <si>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</si>
  <si>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</si>
  <si>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</si>
  <si>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</si>
  <si>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</si>
  <si>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</si>
  <si>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</si>
  <si>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</si>
  <si>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</si>
  <si>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</si>
  <si>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</si>
  <si>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</si>
  <si>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</si>
  <si>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</si>
  <si>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</si>
  <si>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</si>
  <si>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</si>
  <si>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</si>
  <si>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</si>
  <si>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</si>
  <si>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</si>
  <si>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</si>
  <si>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</si>
  <si>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</si>
  <si>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</si>
  <si>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</si>
  <si>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</si>
  <si>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</si>
  <si>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</si>
  <si>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</si>
  <si>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</si>
  <si>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</si>
  <si>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</si>
  <si>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</si>
  <si>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</si>
  <si>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</si>
  <si>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</si>
  <si>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</si>
  <si>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</si>
  <si>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</si>
  <si>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</si>
  <si>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</si>
  <si>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</si>
  <si>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</si>
  <si>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</si>
  <si>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</si>
  <si>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</si>
  <si>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</si>
  <si>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</si>
  <si>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</si>
  <si>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</si>
  <si>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</si>
  <si>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</si>
  <si>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</si>
  <si>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</si>
  <si>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</si>
  <si>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</si>
  <si>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</si>
  <si>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</si>
  <si>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</si>
  <si>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</si>
  <si>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</si>
  <si>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</si>
  <si>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</si>
  <si>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</si>
  <si>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</si>
  <si>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</si>
  <si>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</si>
  <si>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</si>
  <si>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</si>
  <si>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</si>
  <si>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</si>
  <si>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</si>
  <si>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</si>
  <si>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</si>
  <si>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</si>
  <si>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</si>
  <si>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</si>
  <si>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</si>
  <si>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</si>
  <si>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</si>
  <si>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</si>
  <si>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</si>
  <si>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</si>
  <si>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</si>
  <si>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</si>
  <si>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</si>
  <si>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</si>
  <si>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</si>
  <si>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</si>
  <si>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</si>
  <si>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</si>
  <si>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</si>
  <si>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</si>
  <si>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</si>
  <si>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</si>
  <si>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</si>
  <si>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</si>
  <si>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</si>
  <si>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</si>
  <si>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</si>
  <si>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</si>
  <si>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</si>
  <si>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</si>
  <si>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</si>
  <si>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</si>
  <si>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</si>
  <si>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</si>
  <si>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</si>
  <si>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</si>
  <si>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</si>
  <si>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</si>
  <si>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</si>
  <si>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</si>
  <si>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</si>
  <si>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</si>
  <si>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</si>
  <si>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</si>
  <si>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</si>
  <si>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</si>
  <si>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</si>
  <si>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</si>
  <si>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</si>
  <si>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</si>
  <si>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</si>
  <si>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</si>
  <si>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</si>
  <si>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</si>
  <si>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</si>
  <si>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</si>
  <si>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</si>
  <si>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</si>
  <si>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</si>
  <si>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</si>
  <si>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</si>
  <si>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</si>
  <si>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</si>
  <si>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</si>
  <si>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</si>
  <si>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</si>
  <si>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</si>
  <si>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</si>
  <si>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</si>
  <si>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</si>
  <si>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</si>
  <si>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</si>
  <si>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</si>
  <si>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</si>
  <si>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</si>
  <si>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</si>
  <si>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</si>
  <si>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</si>
  <si>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</si>
  <si>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</si>
  <si>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</si>
  <si>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</si>
  <si>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</si>
  <si>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</si>
  <si>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</si>
  <si>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</si>
  <si>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</si>
  <si>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</si>
  <si>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</si>
  <si>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</si>
  <si>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</si>
  <si>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</si>
  <si>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</si>
  <si>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</si>
  <si>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</si>
  <si>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</si>
  <si>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</si>
  <si>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</si>
  <si>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</si>
  <si>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</si>
  <si>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</si>
  <si>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</si>
  <si>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</si>
  <si>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</si>
  <si>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</si>
  <si>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</si>
  <si>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</si>
  <si>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</si>
  <si>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</si>
  <si>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</si>
  <si>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</si>
  <si>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</si>
  <si>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</si>
  <si>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</si>
  <si>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</si>
  <si>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</si>
  <si>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</si>
  <si>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</si>
  <si>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</si>
  <si>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</si>
  <si>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</si>
  <si>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</si>
  <si>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</si>
  <si>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</si>
  <si>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</si>
  <si>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</si>
  <si>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</si>
  <si>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</si>
  <si>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</si>
  <si>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</si>
  <si>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</si>
  <si>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</si>
  <si>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</si>
  <si>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</si>
  <si>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</si>
  <si>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</si>
  <si>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</si>
  <si>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</si>
  <si>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</si>
  <si>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</si>
  <si>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</si>
  <si>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</si>
  <si>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</si>
  <si>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</si>
  <si>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</si>
  <si>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</si>
  <si>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</si>
  <si>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</si>
  <si>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</si>
  <si>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</si>
  <si>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</si>
  <si>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</si>
  <si>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</si>
  <si>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</si>
  <si>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</si>
  <si>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</si>
  <si>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</si>
  <si>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</si>
  <si>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</si>
  <si>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</si>
  <si>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</si>
  <si>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</si>
  <si>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</si>
  <si>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</si>
  <si>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</si>
  <si>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</si>
  <si>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</si>
  <si>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</si>
  <si>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</si>
  <si>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</si>
  <si>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</si>
  <si>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</si>
  <si>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</si>
  <si>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</si>
  <si>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</si>
  <si>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</si>
  <si>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</si>
  <si>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</si>
  <si>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</si>
  <si>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</si>
  <si>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</si>
  <si>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</si>
  <si>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</si>
  <si>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</si>
  <si>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</si>
  <si>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</si>
  <si>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</si>
  <si>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</si>
  <si>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</si>
  <si>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</si>
  <si>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</si>
  <si>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</si>
  <si>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</si>
  <si>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</si>
  <si>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</si>
  <si>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</si>
  <si>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</si>
  <si>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</si>
  <si>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</si>
  <si>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</si>
  <si>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</si>
  <si>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</si>
  <si>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</si>
  <si>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</si>
  <si>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</si>
  <si>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</si>
  <si>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</si>
  <si>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</si>
  <si>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</si>
  <si>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</si>
  <si>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</si>
  <si>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</si>
  <si>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</si>
  <si>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</si>
  <si>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</si>
  <si>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</si>
  <si>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</si>
  <si>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</si>
  <si>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</si>
  <si>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</si>
  <si>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</si>
  <si>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</si>
  <si>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</si>
  <si>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</si>
  <si>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</si>
  <si>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</si>
  <si>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</si>
  <si>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</si>
  <si>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</si>
  <si>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</si>
  <si>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</si>
  <si>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</si>
  <si>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</si>
  <si>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</si>
  <si>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</si>
  <si>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</si>
  <si>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</si>
  <si>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</si>
  <si>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</si>
  <si>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</si>
  <si>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</si>
  <si>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</si>
  <si>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</si>
  <si>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</si>
  <si>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</si>
  <si>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</si>
  <si>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</si>
  <si>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</si>
  <si>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</si>
  <si>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</si>
  <si>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</si>
  <si>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</si>
  <si>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</si>
  <si>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</si>
  <si>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</si>
  <si>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</si>
  <si>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</si>
  <si>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</si>
  <si>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</si>
  <si>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</si>
  <si>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</si>
  <si>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</si>
  <si>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</si>
  <si>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</si>
  <si>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</si>
  <si>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</si>
  <si>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</si>
  <si>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</si>
  <si>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</si>
  <si>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</si>
  <si>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</si>
  <si>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</si>
  <si>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</si>
  <si>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</si>
  <si>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</si>
  <si>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</si>
  <si>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</si>
  <si>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</si>
  <si>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</si>
  <si>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</si>
  <si>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</si>
  <si>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</si>
  <si>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</si>
  <si>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</si>
  <si>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</si>
  <si>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</si>
  <si>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</si>
  <si>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</si>
  <si>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</si>
  <si>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</si>
  <si>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</si>
  <si>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</si>
  <si>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</si>
  <si>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</si>
  <si>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</si>
  <si>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</si>
  <si>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</si>
  <si>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</si>
  <si>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</si>
  <si>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</si>
  <si>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</si>
  <si>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</si>
  <si>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</si>
  <si>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</si>
  <si>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</si>
  <si>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</si>
  <si>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</si>
  <si>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</si>
  <si>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</si>
  <si>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</si>
  <si>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</si>
  <si>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</si>
  <si>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</si>
  <si>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</si>
  <si>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</si>
  <si>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</si>
  <si>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</si>
  <si>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</si>
  <si>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</si>
  <si>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</si>
  <si>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</si>
  <si>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</si>
  <si>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</si>
  <si>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</si>
  <si>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</si>
  <si>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</si>
  <si>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</si>
  <si>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</si>
  <si>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</si>
  <si>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</si>
  <si>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</si>
  <si>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</si>
  <si>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</si>
  <si>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</si>
  <si>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</si>
  <si>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</si>
  <si>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</si>
  <si>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</si>
  <si>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</si>
  <si>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</si>
  <si>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</si>
  <si>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</si>
  <si>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</si>
  <si>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</si>
  <si>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</si>
  <si>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</si>
  <si>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</si>
  <si>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</si>
  <si>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</si>
  <si>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</si>
  <si>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</si>
  <si>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</si>
  <si>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</si>
  <si>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</si>
  <si>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</si>
  <si>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</si>
  <si>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</si>
  <si>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</si>
  <si>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</si>
  <si>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</si>
  <si>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</si>
  <si>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</si>
  <si>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</si>
  <si>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</si>
  <si>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</si>
  <si>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</si>
  <si>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</si>
  <si>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</si>
  <si>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</si>
  <si>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</si>
  <si>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</si>
  <si>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</si>
  <si>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</si>
  <si>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</si>
  <si>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</si>
  <si>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</si>
  <si>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</si>
  <si>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</si>
  <si>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</si>
  <si>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</si>
  <si>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</si>
  <si>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</si>
  <si>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</si>
  <si>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</si>
  <si>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</si>
  <si>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</si>
  <si>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</si>
  <si>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</si>
  <si>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</si>
  <si>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</si>
  <si>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</si>
  <si>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</si>
  <si>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</si>
  <si>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</si>
  <si>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</si>
  <si>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</si>
  <si>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</si>
  <si>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</si>
  <si>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</si>
  <si>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</si>
  <si>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</si>
  <si>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</si>
  <si>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</si>
  <si>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</si>
  <si>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</si>
  <si>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</si>
  <si>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</si>
  <si>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</si>
  <si>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</si>
  <si>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</si>
  <si>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</si>
  <si>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</si>
  <si>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</si>
  <si>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</si>
  <si>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</si>
  <si>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</si>
  <si>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</si>
  <si>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</si>
  <si>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</si>
  <si>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</si>
  <si>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</si>
  <si>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</si>
  <si>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</si>
  <si>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</si>
  <si>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</si>
  <si>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</si>
  <si>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</si>
  <si>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</si>
  <si>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</si>
  <si>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</si>
  <si>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</si>
  <si>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</si>
  <si>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</si>
  <si>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</si>
  <si>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</si>
  <si>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</si>
  <si>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</si>
  <si>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</si>
  <si>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</si>
  <si>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</si>
  <si>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</si>
  <si>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</si>
  <si>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</si>
  <si>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</si>
  <si>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</si>
  <si>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</si>
  <si>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</si>
  <si>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</si>
  <si>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</si>
  <si>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</si>
  <si>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</si>
  <si>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</si>
  <si>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</si>
  <si>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</si>
  <si>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</si>
  <si>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</si>
  <si>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</si>
  <si>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</si>
  <si>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</si>
  <si>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</si>
  <si>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</si>
  <si>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</si>
  <si>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</si>
  <si>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</si>
  <si>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</si>
  <si>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</si>
  <si>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</si>
  <si>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</si>
  <si>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</si>
  <si>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</si>
  <si>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</si>
  <si>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</si>
  <si>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</si>
  <si>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</si>
  <si>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</si>
  <si>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</si>
  <si>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</si>
  <si>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</si>
  <si>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</si>
  <si>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</si>
  <si>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</si>
  <si>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</si>
  <si>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</si>
  <si>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</si>
  <si>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</si>
  <si>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</si>
  <si>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</si>
  <si>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</si>
  <si>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</si>
  <si>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</si>
  <si>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</si>
  <si>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</si>
  <si>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</si>
  <si>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</si>
  <si>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</si>
  <si>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</si>
  <si>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</si>
  <si>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</si>
  <si>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</si>
  <si>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</si>
  <si>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</si>
  <si>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</si>
  <si>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</si>
  <si>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</si>
  <si>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</si>
  <si>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</si>
  <si>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</si>
  <si>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</si>
  <si>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</si>
  <si>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</si>
  <si>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</si>
  <si>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</si>
  <si>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</si>
  <si>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</si>
  <si>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</si>
  <si>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</si>
  <si>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</si>
  <si>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</si>
  <si>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</si>
  <si>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</si>
  <si>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</si>
  <si>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</si>
  <si>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</si>
  <si>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</si>
  <si>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</si>
  <si>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</si>
  <si>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</si>
  <si>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</si>
  <si>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</si>
  <si>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</si>
  <si>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</si>
  <si>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</si>
  <si>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</si>
  <si>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</si>
  <si>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</si>
  <si>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</si>
  <si>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</si>
  <si>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</si>
  <si>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</si>
  <si>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</si>
  <si>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</si>
  <si>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</si>
  <si>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</si>
  <si>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</si>
  <si>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</si>
  <si>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</si>
  <si>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</si>
  <si>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</si>
  <si>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</si>
  <si>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</si>
  <si>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</si>
  <si>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</si>
  <si>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</si>
  <si>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</si>
  <si>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</si>
  <si>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</si>
  <si>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</si>
  <si>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</si>
  <si>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</si>
  <si>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</si>
  <si>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</si>
  <si>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</si>
  <si>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</si>
  <si>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</si>
  <si>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</si>
  <si>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</si>
  <si>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</si>
  <si>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</si>
  <si>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</si>
  <si>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</si>
  <si>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</si>
  <si>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</si>
  <si>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</si>
  <si>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</si>
  <si>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</si>
  <si>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</si>
  <si>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</si>
  <si>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</si>
  <si>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</si>
  <si>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</si>
  <si>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</si>
  <si>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</si>
  <si>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</si>
  <si>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</si>
  <si>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</si>
  <si>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</si>
  <si>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</si>
  <si>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</si>
  <si>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</si>
  <si>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</si>
  <si>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</si>
  <si>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</si>
  <si>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</si>
  <si>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</si>
  <si>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</si>
  <si>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</si>
  <si>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</si>
  <si>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</si>
  <si>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</si>
  <si>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</si>
  <si>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</si>
  <si>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</si>
  <si>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</si>
  <si>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</si>
  <si>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</si>
  <si>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</si>
  <si>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</si>
  <si>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</si>
  <si>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</si>
  <si>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</si>
  <si>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</si>
  <si>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</si>
  <si>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</si>
  <si>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</si>
  <si>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</si>
  <si>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</si>
  <si>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</si>
  <si>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</si>
  <si>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</si>
  <si>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</si>
  <si>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</si>
  <si>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</si>
  <si>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</si>
  <si>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</si>
  <si>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</si>
  <si>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</si>
  <si>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</si>
  <si>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</si>
  <si>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</si>
  <si>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</si>
  <si>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</si>
  <si>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</si>
  <si>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</si>
  <si>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</si>
  <si>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</si>
  <si>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</si>
  <si>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</si>
  <si>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</si>
  <si>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</si>
  <si>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</si>
  <si>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</si>
  <si>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</si>
  <si>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</si>
  <si>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</si>
  <si>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</si>
  <si>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</si>
  <si>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</si>
  <si>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</si>
  <si>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</si>
  <si>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</si>
  <si>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</si>
  <si>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</si>
  <si>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</si>
  <si>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</si>
  <si>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</si>
  <si>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</si>
  <si>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</si>
  <si>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</si>
  <si>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</si>
  <si>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</si>
  <si>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</si>
  <si>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</si>
  <si>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</si>
  <si>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</si>
  <si>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</si>
  <si>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</si>
  <si>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</si>
  <si>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</si>
  <si>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</si>
  <si>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</si>
  <si>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</si>
  <si>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</si>
  <si>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</si>
  <si>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</si>
  <si>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</si>
  <si>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</si>
  <si>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</si>
  <si>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</si>
  <si>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</si>
  <si>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</si>
  <si>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</si>
  <si>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</si>
  <si>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</si>
  <si>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</si>
  <si>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</si>
  <si>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</si>
  <si>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</si>
  <si>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</si>
  <si>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</si>
  <si>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</si>
  <si>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</si>
  <si>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</si>
  <si>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</si>
  <si>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</si>
  <si>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</si>
  <si>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</si>
  <si>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</si>
  <si>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</si>
  <si>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</si>
  <si>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</si>
  <si>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</si>
  <si>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</si>
  <si>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</si>
  <si>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</si>
  <si>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</si>
  <si>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</si>
  <si>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</si>
  <si>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</si>
  <si>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</si>
  <si>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</si>
  <si>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</si>
  <si>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</si>
  <si>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</si>
  <si>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</si>
  <si>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</si>
  <si>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</si>
  <si>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</si>
  <si>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</si>
  <si>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</si>
  <si>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</si>
  <si>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</si>
  <si>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</si>
  <si>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</si>
  <si>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</si>
  <si>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</si>
  <si>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</si>
  <si>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</si>
  <si>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</si>
  <si>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</si>
  <si>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</si>
  <si>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</si>
  <si>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</si>
  <si>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</si>
  <si>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</si>
  <si>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</si>
  <si>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</si>
  <si>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</si>
  <si>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</si>
  <si>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</si>
  <si>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</si>
  <si>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</si>
  <si>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</si>
  <si>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</si>
  <si>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</si>
  <si>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</si>
  <si>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</si>
  <si>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</si>
  <si>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</si>
  <si>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</si>
  <si>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</si>
  <si>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</si>
  <si>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</si>
  <si>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</si>
  <si>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</si>
  <si>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</si>
  <si>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</si>
  <si>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</si>
  <si>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</si>
  <si>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</si>
  <si>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</si>
  <si>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</si>
  <si>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</si>
  <si>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</si>
  <si>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</si>
  <si>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</si>
  <si>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</si>
  <si>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</si>
  <si>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</si>
  <si>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</si>
  <si>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</si>
  <si>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</si>
  <si>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</si>
  <si>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</si>
  <si>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</si>
  <si>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</si>
  <si>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</si>
  <si>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</si>
  <si>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</si>
  <si>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</si>
  <si>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</si>
  <si>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</si>
  <si>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</si>
  <si>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</si>
  <si>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</si>
  <si>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</si>
  <si>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</si>
  <si>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</si>
  <si>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</si>
  <si>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</si>
  <si>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</si>
  <si>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</si>
  <si>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</si>
  <si>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</si>
  <si>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</si>
  <si>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</si>
  <si>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</si>
  <si>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</si>
  <si>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</si>
  <si>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</si>
  <si>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</si>
  <si>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</si>
  <si>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</si>
  <si>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</si>
  <si>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</si>
  <si>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</si>
  <si>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</si>
  <si>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</si>
  <si>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</si>
  <si>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</si>
  <si>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</si>
  <si>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</si>
  <si>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</si>
  <si>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</si>
  <si>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</si>
  <si>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</si>
  <si>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</si>
  <si>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</si>
  <si>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</si>
  <si>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</si>
  <si>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</si>
  <si>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</si>
  <si>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</si>
  <si>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</si>
  <si>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</si>
  <si>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</si>
  <si>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</si>
  <si>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</si>
  <si>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</si>
  <si>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</si>
  <si>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</si>
  <si>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</si>
  <si>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</si>
  <si>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</si>
  <si>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</si>
  <si>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</si>
  <si>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</si>
  <si>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</si>
  <si>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</si>
  <si>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</si>
  <si>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</si>
  <si>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</si>
  <si>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</si>
  <si>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</si>
  <si>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</si>
  <si>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</si>
  <si>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</si>
  <si>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</si>
  <si>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</si>
  <si>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</si>
  <si>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</si>
  <si>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</si>
  <si>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</si>
  <si>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</si>
  <si>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</si>
  <si>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</si>
  <si>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</si>
  <si>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</si>
  <si>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</si>
  <si>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</si>
  <si>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</si>
  <si>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</si>
  <si>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</si>
  <si>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</si>
  <si>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</si>
  <si>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</si>
  <si>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</si>
  <si>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</si>
  <si>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</si>
  <si>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</si>
  <si>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</si>
  <si>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</si>
  <si>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</si>
  <si>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</si>
  <si>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</si>
  <si>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</si>
  <si>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</si>
  <si>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</si>
  <si>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</si>
  <si>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</si>
  <si>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</si>
  <si>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</si>
  <si>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</si>
  <si>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</si>
  <si>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</si>
  <si>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</si>
  <si>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</si>
  <si>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</si>
  <si>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</si>
  <si>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</si>
  <si>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</si>
  <si>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</si>
  <si>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</si>
  <si>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</si>
  <si>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</si>
  <si>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</si>
  <si>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</si>
  <si>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</si>
  <si>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</si>
  <si>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</si>
  <si>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</si>
  <si>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</si>
  <si>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</si>
  <si>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</si>
  <si>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</si>
  <si>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</si>
  <si>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</si>
  <si>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</si>
  <si>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</si>
  <si>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</si>
  <si>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</si>
  <si>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</si>
  <si>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</si>
  <si>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</si>
  <si>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</si>
  <si>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</si>
  <si>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</si>
  <si>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</si>
  <si>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</si>
  <si>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</si>
  <si>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</si>
  <si>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</si>
  <si>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</si>
  <si>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</si>
  <si>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</si>
  <si>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</si>
  <si>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</si>
  <si>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</si>
  <si>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</si>
  <si>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</si>
  <si>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</si>
  <si>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</si>
  <si>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</si>
  <si>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</si>
  <si>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</si>
  <si>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</si>
  <si>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</si>
  <si>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</si>
  <si>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</si>
  <si>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</si>
  <si>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</si>
  <si>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</si>
  <si>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</si>
  <si>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</si>
  <si>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</si>
  <si>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</si>
  <si>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</si>
  <si>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</si>
  <si>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</si>
  <si>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</si>
  <si>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</si>
  <si>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</si>
  <si>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</si>
  <si>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</si>
  <si>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</si>
  <si>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</si>
  <si>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</si>
  <si>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</si>
  <si>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</si>
  <si>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</si>
  <si>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</si>
  <si>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</si>
  <si>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</si>
  <si>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</si>
  <si>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</si>
  <si>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</si>
  <si>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</si>
  <si>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</si>
  <si>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</si>
  <si>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</si>
  <si>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</si>
  <si>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</si>
  <si>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</si>
  <si>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</si>
  <si>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</si>
  <si>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</si>
  <si>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</si>
  <si>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</si>
  <si>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</si>
  <si>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</si>
  <si>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</si>
  <si>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</si>
  <si>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</si>
  <si>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</si>
  <si>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</si>
  <si>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</si>
  <si>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</si>
  <si>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</si>
  <si>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</si>
  <si>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</si>
  <si>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</si>
  <si>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</si>
  <si>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</si>
  <si>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</si>
  <si>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</si>
  <si>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</si>
  <si>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</si>
  <si>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</si>
  <si>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</si>
  <si>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</si>
  <si>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</si>
  <si>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</si>
  <si>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</si>
  <si>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</si>
  <si>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</si>
  <si>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</si>
  <si>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</si>
  <si>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</si>
  <si>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</si>
  <si>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</si>
  <si>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</si>
  <si>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</si>
  <si>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</si>
  <si>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</si>
  <si>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</si>
  <si>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</si>
  <si>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</si>
  <si>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</si>
  <si>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</si>
  <si>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</si>
  <si>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</si>
  <si>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</si>
  <si>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</si>
  <si>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</si>
  <si>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</si>
  <si>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</si>
  <si>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</si>
  <si>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</si>
  <si>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</si>
  <si>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</si>
  <si>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</si>
  <si>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</si>
  <si>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</si>
  <si>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</si>
  <si>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</si>
  <si>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</si>
  <si>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</si>
  <si>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</si>
  <si>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</si>
  <si>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</si>
  <si>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</si>
  <si>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</si>
  <si>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</si>
  <si>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</si>
  <si>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</si>
  <si>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</si>
  <si>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</si>
  <si>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</si>
  <si>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</si>
  <si>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</si>
  <si>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</si>
  <si>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</si>
  <si>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</si>
  <si>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</si>
  <si>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</si>
  <si>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</si>
  <si>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</si>
  <si>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</si>
  <si>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</si>
  <si>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</si>
  <si>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</si>
  <si>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</si>
  <si>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</si>
  <si>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</si>
  <si>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</si>
  <si>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</si>
  <si>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</si>
  <si>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</si>
  <si>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</si>
  <si>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</si>
  <si>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</si>
  <si>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</si>
  <si>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</si>
  <si>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</si>
  <si>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</si>
  <si>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</si>
  <si>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</si>
  <si>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</si>
  <si>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</si>
  <si>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</si>
  <si>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</si>
  <si>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</si>
  <si>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</si>
  <si>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</si>
  <si>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</si>
  <si>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</si>
  <si>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</si>
  <si>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</si>
  <si>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</si>
  <si>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</si>
  <si>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</si>
  <si>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</si>
  <si>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</si>
  <si>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</si>
  <si>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</si>
  <si>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</si>
  <si>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</si>
  <si>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</si>
  <si>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</si>
  <si>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</si>
  <si>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</si>
  <si>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</si>
  <si>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</si>
  <si>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</si>
  <si>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</si>
  <si>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</si>
  <si>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</si>
  <si>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</si>
  <si>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</si>
  <si>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</si>
  <si>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</si>
  <si>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</si>
  <si>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</si>
  <si>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</si>
  <si>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</si>
  <si>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</si>
  <si>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</si>
  <si>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</si>
  <si>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</si>
  <si>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</si>
  <si>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</si>
  <si>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</si>
  <si>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</si>
  <si>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</si>
  <si>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</si>
  <si>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</si>
  <si>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</si>
  <si>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</si>
  <si>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</si>
  <si>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</si>
  <si>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</si>
  <si>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</si>
  <si>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</si>
  <si>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</si>
  <si>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</si>
  <si>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</si>
  <si>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</si>
  <si>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</si>
  <si>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</si>
  <si>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</si>
  <si>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</si>
  <si>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</si>
  <si>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</si>
  <si>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</si>
  <si>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</si>
  <si>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</si>
  <si>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</si>
  <si>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</si>
  <si>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</si>
  <si>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</si>
  <si>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</si>
  <si>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</si>
  <si>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</si>
  <si>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</si>
  <si>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</si>
  <si>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</si>
  <si>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</si>
  <si>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</si>
  <si>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</si>
  <si>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</si>
  <si>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</si>
  <si>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</si>
  <si>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</si>
  <si>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</si>
  <si>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</si>
  <si>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</si>
  <si>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</si>
  <si>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</si>
  <si>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</si>
  <si>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</si>
  <si>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</si>
  <si>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</si>
  <si>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</si>
  <si>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</si>
  <si>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</si>
  <si>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</si>
  <si>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</si>
  <si>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</si>
  <si>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</si>
  <si>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</si>
  <si>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</si>
  <si>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</si>
  <si>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</si>
  <si>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</si>
  <si>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</si>
  <si>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</si>
  <si>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</si>
  <si>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</si>
  <si>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</si>
  <si>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</si>
  <si>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</si>
  <si>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</si>
  <si>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</si>
  <si>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</si>
  <si>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</si>
  <si>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</si>
  <si>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</si>
  <si>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</si>
  <si>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</si>
  <si>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</si>
  <si>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</si>
  <si>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</si>
  <si>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</si>
  <si>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</si>
  <si>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</si>
  <si>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</si>
  <si>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</si>
  <si>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</si>
  <si>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</si>
  <si>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</si>
  <si>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</si>
  <si>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</si>
  <si>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</si>
  <si>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</si>
  <si>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</si>
  <si>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</si>
  <si>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</si>
  <si>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</si>
  <si>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</si>
  <si>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</si>
  <si>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</si>
  <si>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</si>
  <si>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</si>
  <si>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</si>
  <si>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</si>
  <si>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</si>
  <si>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</si>
  <si>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</si>
  <si>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</si>
  <si>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</si>
  <si>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</si>
  <si>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</si>
  <si>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</si>
  <si>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</si>
  <si>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</si>
  <si>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</si>
  <si>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</si>
  <si>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</si>
  <si>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</si>
  <si>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</si>
  <si>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</si>
  <si>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</si>
  <si>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</si>
  <si>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</si>
  <si>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</si>
  <si>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</si>
  <si>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</si>
  <si>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</si>
  <si>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</si>
  <si>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</si>
  <si>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</si>
  <si>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</si>
  <si>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</si>
  <si>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</si>
  <si>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</si>
  <si>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</si>
  <si>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</si>
  <si>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</si>
  <si>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</si>
  <si>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</si>
  <si>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</si>
  <si>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</si>
  <si>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</si>
  <si>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</si>
  <si>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</si>
  <si>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</si>
  <si>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</si>
  <si>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</si>
  <si>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</si>
  <si>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</si>
  <si>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</si>
  <si>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</si>
  <si>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</si>
  <si>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</si>
  <si>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</si>
  <si>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</si>
  <si>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</si>
  <si>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</si>
  <si>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</si>
  <si>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</si>
  <si>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</si>
  <si>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</si>
  <si>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</si>
  <si>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</si>
  <si>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</si>
  <si>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</si>
  <si>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</si>
  <si>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</si>
  <si>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</si>
  <si>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</si>
  <si>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</si>
  <si>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</si>
  <si>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</si>
  <si>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</si>
  <si>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</si>
  <si>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</si>
  <si>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</si>
  <si>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</si>
  <si>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</si>
  <si>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</si>
  <si>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</si>
  <si>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</si>
  <si>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</si>
  <si>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</si>
  <si>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</si>
  <si>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</si>
  <si>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</si>
  <si>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</si>
  <si>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</si>
  <si>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</si>
  <si>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</si>
  <si>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</si>
  <si>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</si>
  <si>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</si>
  <si>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</si>
  <si>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</si>
  <si>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</si>
  <si>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</si>
  <si>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</si>
  <si>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</si>
  <si>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</si>
  <si>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</si>
  <si>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</si>
  <si>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</si>
  <si>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</si>
  <si>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</si>
  <si>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</si>
  <si>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</si>
  <si>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</si>
  <si>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</si>
  <si>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</si>
  <si>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</si>
  <si>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</si>
  <si>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</si>
  <si>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</si>
  <si>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</si>
  <si>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</si>
  <si>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</si>
  <si>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</si>
  <si>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</si>
  <si>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</si>
  <si>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</si>
  <si>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</si>
  <si>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</si>
  <si>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</si>
  <si>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</si>
  <si>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</si>
  <si>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</si>
  <si>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</si>
  <si>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</si>
  <si>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</si>
  <si>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</si>
  <si>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</si>
  <si>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</si>
  <si>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</si>
  <si>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</si>
  <si>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</si>
  <si>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</si>
  <si>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</si>
  <si>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</si>
  <si>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</si>
  <si>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</si>
  <si>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</si>
  <si>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</si>
  <si>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</si>
  <si>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</si>
  <si>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</si>
  <si>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</si>
  <si>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</si>
  <si>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</si>
  <si>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</si>
  <si>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</si>
  <si>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</si>
  <si>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</si>
  <si>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</si>
  <si>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</si>
  <si>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</si>
  <si>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</si>
  <si>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</si>
  <si>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</si>
  <si>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</si>
  <si>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</si>
  <si>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</si>
  <si>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</si>
  <si>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</si>
  <si>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</si>
  <si>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</si>
  <si>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</si>
  <si>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</si>
  <si>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</si>
  <si>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</si>
  <si>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</si>
  <si>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</si>
  <si>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</si>
  <si>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</si>
  <si>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</si>
  <si>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</si>
  <si>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</si>
  <si>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</si>
  <si>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</si>
  <si>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</si>
  <si>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</si>
  <si>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</si>
  <si>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</si>
  <si>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</si>
  <si>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</si>
  <si>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</si>
  <si>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</si>
  <si>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</si>
  <si>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</si>
  <si>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</si>
  <si>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</si>
  <si>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</si>
  <si>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</si>
  <si>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</si>
  <si>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</si>
  <si>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</si>
  <si>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</si>
  <si>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</si>
  <si>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</si>
  <si>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</si>
  <si>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</si>
  <si>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</si>
  <si>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</si>
  <si>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</si>
  <si>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</si>
  <si>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</si>
  <si>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</si>
  <si>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</si>
  <si>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</si>
  <si>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</si>
  <si>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</si>
  <si>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</si>
  <si>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</si>
  <si>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</si>
  <si>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</si>
  <si>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</si>
  <si>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</si>
  <si>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</si>
  <si>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</si>
  <si>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</si>
  <si>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</si>
  <si>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</si>
  <si>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</si>
  <si>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</si>
  <si>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</si>
  <si>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</si>
  <si>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</si>
  <si>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</si>
  <si>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</si>
  <si>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</si>
  <si>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</si>
  <si>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</si>
  <si>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</si>
  <si>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</si>
  <si>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</si>
  <si>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</si>
  <si>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</si>
  <si>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</si>
  <si>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</si>
  <si>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</si>
  <si>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</si>
  <si>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</si>
  <si>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</si>
  <si>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</si>
  <si>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</si>
  <si>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</si>
  <si>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</si>
  <si>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</si>
  <si>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</si>
  <si>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</si>
  <si>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</si>
  <si>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</si>
  <si>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</si>
  <si>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</si>
  <si>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</si>
  <si>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</si>
  <si>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</si>
  <si>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</si>
  <si>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</si>
  <si>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</si>
  <si>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</si>
  <si>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</si>
  <si>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</si>
  <si>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</si>
  <si>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</si>
  <si>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</si>
  <si>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</si>
  <si>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</si>
  <si>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</si>
  <si>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</si>
  <si>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</si>
  <si>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</si>
  <si>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</si>
  <si>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</si>
  <si>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</si>
  <si>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</si>
  <si>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</si>
  <si>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</si>
  <si>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</si>
  <si>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</si>
  <si>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</si>
  <si>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</si>
  <si>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</si>
  <si>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</si>
  <si>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</si>
  <si>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</si>
  <si>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</si>
  <si>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</si>
  <si>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</si>
  <si>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</si>
  <si>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</si>
  <si>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</si>
  <si>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</si>
  <si>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</si>
  <si>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</si>
  <si>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</si>
  <si>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</si>
  <si>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</si>
  <si>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</si>
  <si>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</si>
  <si>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</si>
  <si>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</si>
  <si>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</si>
  <si>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</si>
  <si>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</si>
  <si>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</si>
  <si>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</si>
  <si>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</si>
  <si>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</si>
  <si>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</si>
  <si>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</si>
  <si>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</si>
  <si>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</si>
  <si>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</si>
  <si>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</si>
  <si>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</si>
  <si>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</si>
  <si>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</si>
  <si>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</si>
  <si>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</si>
  <si>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</si>
  <si>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</si>
  <si>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</si>
  <si>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</si>
  <si>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</si>
  <si>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</si>
  <si>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</si>
  <si>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</si>
  <si>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</si>
  <si>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</si>
  <si>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</si>
  <si>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</si>
  <si>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</si>
  <si>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</si>
  <si>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</si>
  <si>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</si>
  <si>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</si>
  <si>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</si>
  <si>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</si>
  <si>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</si>
  <si>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</si>
  <si>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</si>
  <si>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</si>
  <si>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</si>
  <si>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</si>
  <si>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</si>
  <si>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</si>
  <si>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</si>
  <si>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</si>
  <si>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</si>
  <si>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</si>
  <si>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</si>
  <si>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</si>
  <si>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</si>
  <si>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</si>
  <si>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</si>
  <si>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</si>
  <si>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</si>
  <si>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</si>
  <si>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</si>
  <si>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</si>
  <si>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</si>
  <si>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</si>
  <si>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</si>
  <si>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</si>
  <si>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</si>
  <si>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</si>
  <si>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</si>
  <si>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</si>
  <si>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</si>
  <si>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</si>
  <si>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</si>
  <si>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</si>
  <si>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</si>
  <si>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</si>
  <si>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</si>
  <si>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</si>
  <si>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</si>
  <si>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</si>
  <si>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</si>
  <si>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</si>
  <si>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</si>
  <si>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</si>
  <si>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</si>
  <si>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</si>
  <si>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</si>
  <si>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</si>
  <si>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</si>
  <si>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</si>
  <si>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</si>
  <si>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</si>
  <si>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</si>
  <si>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</si>
  <si>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</si>
  <si>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</si>
  <si>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</si>
  <si>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</si>
  <si>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</si>
  <si>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</si>
  <si>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</si>
  <si>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</si>
  <si>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</si>
  <si>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</si>
  <si>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</si>
  <si>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</si>
  <si>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</si>
  <si>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</si>
  <si>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</si>
  <si>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</si>
  <si>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</si>
  <si>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</si>
  <si>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</si>
  <si>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</si>
  <si>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</si>
  <si>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</si>
  <si>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</si>
  <si>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</si>
  <si>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</si>
  <si>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</si>
  <si>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</si>
  <si>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</si>
  <si>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</si>
  <si>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</si>
  <si>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</si>
  <si>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</si>
  <si>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</si>
  <si>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</si>
  <si>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</si>
  <si>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</si>
  <si>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</si>
  <si>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</si>
  <si>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</si>
  <si>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</si>
  <si>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</si>
  <si>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</si>
  <si>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</si>
  <si>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</si>
  <si>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</si>
  <si>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</si>
  <si>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</si>
  <si>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</si>
  <si>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</si>
  <si>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</si>
  <si>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</si>
  <si>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</si>
  <si>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</si>
  <si>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</si>
  <si>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</si>
  <si>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</si>
  <si>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</si>
  <si>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</si>
  <si>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</si>
  <si>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</si>
  <si>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</si>
  <si>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</si>
  <si>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</si>
  <si>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</si>
  <si>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</si>
  <si>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</si>
  <si>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</si>
  <si>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</si>
  <si>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</si>
  <si>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</si>
  <si>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</si>
  <si>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</si>
  <si>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</si>
  <si>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</si>
  <si>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</si>
  <si>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</si>
  <si>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</si>
  <si>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</si>
  <si>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</si>
  <si>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</si>
  <si>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</si>
  <si>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</si>
  <si>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</si>
  <si>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</si>
  <si>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</si>
  <si>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</si>
  <si>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</si>
  <si>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</si>
  <si>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</si>
  <si>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</si>
  <si>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</si>
  <si>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</si>
  <si>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</si>
  <si>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</si>
  <si>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</si>
  <si>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</si>
  <si>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</si>
  <si>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</si>
  <si>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</si>
  <si>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</si>
  <si>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</si>
  <si>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</si>
  <si>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</si>
  <si>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</si>
  <si>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</si>
  <si>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</si>
  <si>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</si>
  <si>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</si>
  <si>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</si>
  <si>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</si>
  <si>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</si>
  <si>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</si>
  <si>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</si>
  <si>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</si>
  <si>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</si>
  <si>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</si>
  <si>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</si>
  <si>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</si>
  <si>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</si>
  <si>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</si>
  <si>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</si>
  <si>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</si>
  <si>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</si>
  <si>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</si>
  <si>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</si>
  <si>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</si>
  <si>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</si>
  <si>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</si>
  <si>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</si>
  <si>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</si>
  <si>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</si>
  <si>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</si>
  <si>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</si>
  <si>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</si>
  <si>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</si>
  <si>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</si>
  <si>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</si>
  <si>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</si>
  <si>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</si>
  <si>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</si>
  <si>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</si>
  <si>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</si>
  <si>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</si>
  <si>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</si>
  <si>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</si>
  <si>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</si>
  <si>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</si>
  <si>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</si>
  <si>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</si>
  <si>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</si>
  <si>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</si>
  <si>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</si>
  <si>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</si>
  <si>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</si>
  <si>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</si>
  <si>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</si>
  <si>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</si>
  <si>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</si>
  <si>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</si>
  <si>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</si>
  <si>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</si>
  <si>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</si>
  <si>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</si>
  <si>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</si>
  <si>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</si>
  <si>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</si>
  <si>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</si>
  <si>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</si>
  <si>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</si>
  <si>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</si>
  <si>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</si>
  <si>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</si>
  <si>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</si>
  <si>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</si>
  <si>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</si>
  <si>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</si>
  <si>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</si>
  <si>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</si>
  <si>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</si>
  <si>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</si>
  <si>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</si>
  <si>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</si>
  <si>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</si>
  <si>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</si>
  <si>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</si>
  <si>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</si>
  <si>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</si>
  <si>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</si>
  <si>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</si>
  <si>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</si>
  <si>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</si>
  <si>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</si>
  <si>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</si>
  <si>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</si>
  <si>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</si>
  <si>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</si>
  <si>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</si>
  <si>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</si>
  <si>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</si>
  <si>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</si>
  <si>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</si>
  <si>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</si>
  <si>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</si>
  <si>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</si>
  <si>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</si>
  <si>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</si>
  <si>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</si>
  <si>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</si>
  <si>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</si>
  <si>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</si>
  <si>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</si>
  <si>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</si>
  <si>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</si>
  <si>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</si>
  <si>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</si>
  <si>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</si>
  <si>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</si>
  <si>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</si>
  <si>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</si>
  <si>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</si>
  <si>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</si>
  <si>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</si>
  <si>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</si>
  <si>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</si>
  <si>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</si>
  <si>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</si>
  <si>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</si>
  <si>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</si>
  <si>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</si>
  <si>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</si>
  <si>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</si>
  <si>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</si>
  <si>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</si>
  <si>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</si>
  <si>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</si>
  <si>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</si>
  <si>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</si>
  <si>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</si>
  <si>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</si>
  <si>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</si>
  <si>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</si>
  <si>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</si>
  <si>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</si>
  <si>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</si>
  <si>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</si>
  <si>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</si>
  <si>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</si>
  <si>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</si>
  <si>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</si>
  <si>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</si>
  <si>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</si>
  <si>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</si>
  <si>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</si>
  <si>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</si>
  <si>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</si>
  <si>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</si>
  <si>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</si>
  <si>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</si>
  <si>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</si>
  <si>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</si>
  <si>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</si>
  <si>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</si>
  <si>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</si>
  <si>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</si>
  <si>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</si>
  <si>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</si>
  <si>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</si>
  <si>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</si>
  <si>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</si>
  <si>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</si>
  <si>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</si>
  <si>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</si>
  <si>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</si>
  <si>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</si>
  <si>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</si>
  <si>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</si>
  <si>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</si>
  <si>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</si>
  <si>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</si>
  <si>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</si>
  <si>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</si>
  <si>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</si>
  <si>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</si>
  <si>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</si>
  <si>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</si>
  <si>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</si>
  <si>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</si>
  <si>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</si>
  <si>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</si>
  <si>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</si>
  <si>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</si>
  <si>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</si>
  <si>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</si>
  <si>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</si>
  <si>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</si>
  <si>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</si>
  <si>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</si>
  <si>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</si>
  <si>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</si>
  <si>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</si>
  <si>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</si>
  <si>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</si>
  <si>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</si>
  <si>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</si>
  <si>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</si>
  <si>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</si>
  <si>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</si>
  <si>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</si>
  <si>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</si>
  <si>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</si>
  <si>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</si>
  <si>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</si>
  <si>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</si>
  <si>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</si>
  <si>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</si>
  <si>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</si>
  <si>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</si>
  <si>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</si>
  <si>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</si>
  <si>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</si>
  <si>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</si>
  <si>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</si>
  <si>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</si>
  <si>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</si>
  <si>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</si>
  <si>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</si>
  <si>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</si>
  <si>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</si>
  <si>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</si>
  <si>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</si>
  <si>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</si>
  <si>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</si>
  <si>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</si>
  <si>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</si>
  <si>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</si>
  <si>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</si>
  <si>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</si>
  <si>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</si>
  <si>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</si>
  <si>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</si>
  <si>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</si>
  <si>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</si>
  <si>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</si>
  <si>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</si>
  <si>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</si>
  <si>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</si>
  <si>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</si>
  <si>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</si>
  <si>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</si>
  <si>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</si>
  <si>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</si>
  <si>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</si>
  <si>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</si>
  <si>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</si>
  <si>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</si>
  <si>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</si>
  <si>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</si>
  <si>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</si>
  <si>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</si>
  <si>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</si>
  <si>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</si>
  <si>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</si>
  <si>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</si>
  <si>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</si>
  <si>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</si>
  <si>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</si>
  <si>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</si>
  <si>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</si>
  <si>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</si>
  <si>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</si>
  <si>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</si>
  <si>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</si>
  <si>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</si>
  <si>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</si>
  <si>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</si>
  <si>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</si>
  <si>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</si>
  <si>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</si>
  <si>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</si>
  <si>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</si>
  <si>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</si>
  <si>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</si>
  <si>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</si>
  <si>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</si>
  <si>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</si>
  <si>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</si>
  <si>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</si>
  <si>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</si>
  <si>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</si>
  <si>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</si>
  <si>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</si>
  <si>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</si>
  <si>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</si>
  <si>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</si>
  <si>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</si>
  <si>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</si>
  <si>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</si>
  <si>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</si>
  <si>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</si>
  <si>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</si>
  <si>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</si>
  <si>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</si>
  <si>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</si>
  <si>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</si>
  <si>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</si>
  <si>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</si>
  <si>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</si>
  <si>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</si>
  <si>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</si>
  <si>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</si>
  <si>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</si>
  <si>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</si>
  <si>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</si>
  <si>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</si>
  <si>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</si>
  <si>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</si>
  <si>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</si>
  <si>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</si>
  <si>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</si>
  <si>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</si>
  <si>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</si>
  <si>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</si>
  <si>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</si>
  <si>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</si>
  <si>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</si>
  <si>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</si>
  <si>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</si>
  <si>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</si>
  <si>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</si>
  <si>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</si>
  <si>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</si>
  <si>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</si>
  <si>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</si>
  <si>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</si>
  <si>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</si>
  <si>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</si>
  <si>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</si>
  <si>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</si>
  <si>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</si>
  <si>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</si>
  <si>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</si>
  <si>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</si>
  <si>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</si>
  <si>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</si>
  <si>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</si>
  <si>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</si>
  <si>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</si>
  <si>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</si>
  <si>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</si>
  <si>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</si>
  <si>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</si>
  <si>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</si>
  <si>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</si>
  <si>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</si>
  <si>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</si>
  <si>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</si>
  <si>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</si>
  <si>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</si>
  <si>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</si>
  <si>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</si>
  <si>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</si>
  <si>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</si>
  <si>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</si>
  <si>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</si>
  <si>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</si>
  <si>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</si>
  <si>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</si>
  <si>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</si>
  <si>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</si>
  <si>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</si>
  <si>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</si>
  <si>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</si>
  <si>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</si>
  <si>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</si>
  <si>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</si>
  <si>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</si>
  <si>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</si>
  <si>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</si>
  <si>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</si>
  <si>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</si>
  <si>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</si>
  <si>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</si>
  <si>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</si>
  <si>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</si>
  <si>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</si>
  <si>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</si>
  <si>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</si>
  <si>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</si>
  <si>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</si>
  <si>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</si>
  <si>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</si>
  <si>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</si>
  <si>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</si>
  <si>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</si>
  <si>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</si>
  <si>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</si>
  <si>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</si>
  <si>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</si>
  <si>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</si>
  <si>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</si>
  <si>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</si>
  <si>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</si>
  <si>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</si>
  <si>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</si>
  <si>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</si>
  <si>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</si>
  <si>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</si>
  <si>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</si>
  <si>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</si>
  <si>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</si>
  <si>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</si>
  <si>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</si>
  <si>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</si>
  <si>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</si>
  <si>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</si>
  <si>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</si>
  <si>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</si>
  <si>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</si>
  <si>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</si>
  <si>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</si>
  <si>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</si>
  <si>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</si>
  <si>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</si>
  <si>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</si>
  <si>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</si>
  <si>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</si>
  <si>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</si>
  <si>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</si>
  <si>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</si>
  <si>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</si>
  <si>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</si>
  <si>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</si>
  <si>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</si>
  <si>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</si>
  <si>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</si>
  <si>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</si>
  <si>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</si>
  <si>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</si>
  <si>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</si>
  <si>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</si>
  <si>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</si>
  <si>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</si>
  <si>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</si>
  <si>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</si>
  <si>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</si>
  <si>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</si>
  <si>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</si>
  <si>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</si>
  <si>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</si>
  <si>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</si>
  <si>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</si>
  <si>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</si>
  <si>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</si>
  <si>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</si>
  <si>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</si>
  <si>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</si>
  <si>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</si>
  <si>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</si>
  <si>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</si>
  <si>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</si>
  <si>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</si>
  <si>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</si>
  <si>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</si>
  <si>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</si>
  <si>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</si>
  <si>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</si>
  <si>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</si>
  <si>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</si>
  <si>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</si>
  <si>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</si>
  <si>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</si>
  <si>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</si>
  <si>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</si>
  <si>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</si>
  <si>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</si>
  <si>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</si>
  <si>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</si>
  <si>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</si>
  <si>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</si>
  <si>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</si>
  <si>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</si>
  <si>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</si>
  <si>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</si>
  <si>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</si>
  <si>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</si>
  <si>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</si>
  <si>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</si>
  <si>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</si>
  <si>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</si>
  <si>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</si>
  <si>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</si>
  <si>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</si>
  <si>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</si>
  <si>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</si>
  <si>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</si>
  <si>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</si>
  <si>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</si>
  <si>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</si>
  <si>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</si>
  <si>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</si>
  <si>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</si>
  <si>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</si>
  <si>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</si>
  <si>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</si>
  <si>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</si>
  <si>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</si>
  <si>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</si>
  <si>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</si>
  <si>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</si>
  <si>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</si>
  <si>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</si>
  <si>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</si>
  <si>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</si>
  <si>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</si>
  <si>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</si>
  <si>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</si>
  <si>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</si>
  <si>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</si>
  <si>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</si>
  <si>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</si>
  <si>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</si>
  <si>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</si>
  <si>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</si>
  <si>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</si>
  <si>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</si>
  <si>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</si>
  <si>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</si>
  <si>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</si>
  <si>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</si>
  <si>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</si>
  <si>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</si>
  <si>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</si>
  <si>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</si>
  <si>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</si>
  <si>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</si>
  <si>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</si>
  <si>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</si>
  <si>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</si>
  <si>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</si>
  <si>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</si>
  <si>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</si>
  <si>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</si>
  <si>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</si>
  <si>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</si>
  <si>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</si>
  <si>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</si>
  <si>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</si>
  <si>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</si>
  <si>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</si>
  <si>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</si>
  <si>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</si>
  <si>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</si>
  <si>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</si>
  <si>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</si>
  <si>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</si>
  <si>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</si>
  <si>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</si>
  <si>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</si>
  <si>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</si>
  <si>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</si>
  <si>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</si>
  <si>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</si>
  <si>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</si>
  <si>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</si>
  <si>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</si>
  <si>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</si>
  <si>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</si>
  <si>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</si>
  <si>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</si>
  <si>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</si>
  <si>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</si>
  <si>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</si>
  <si>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</si>
  <si>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</si>
  <si>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</si>
  <si>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</si>
  <si>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</si>
  <si>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</si>
  <si>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</si>
  <si>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</si>
  <si>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</si>
  <si>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</si>
  <si>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</si>
  <si>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</si>
  <si>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</si>
  <si>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</si>
  <si>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</si>
  <si>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</si>
  <si>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</si>
  <si>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</si>
  <si>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</si>
  <si>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</si>
  <si>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</si>
  <si>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</si>
  <si>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</si>
  <si>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</si>
  <si>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</si>
  <si>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</si>
  <si>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</si>
  <si>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</si>
  <si>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</si>
  <si>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</si>
  <si>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</si>
  <si>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</si>
  <si>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</si>
  <si>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</si>
  <si>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</si>
  <si>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</si>
  <si>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</si>
  <si>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</si>
  <si>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</si>
  <si>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</si>
  <si>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</si>
  <si>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</si>
  <si>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</si>
  <si>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</si>
  <si>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</si>
  <si>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</si>
  <si>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</si>
  <si>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</si>
  <si>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</si>
  <si>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</si>
  <si>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</si>
  <si>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</si>
  <si>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</si>
  <si>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</si>
  <si>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</si>
  <si>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</si>
  <si>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</si>
  <si>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</si>
  <si>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</si>
  <si>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</si>
  <si>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</si>
  <si>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</si>
  <si>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</si>
  <si>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</si>
  <si>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</si>
  <si>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</si>
  <si>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</si>
  <si>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</si>
  <si>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</si>
  <si>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</si>
  <si>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</si>
  <si>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</si>
  <si>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</si>
  <si>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</si>
  <si>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</si>
  <si>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</si>
  <si>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</si>
  <si>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</si>
  <si>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</si>
  <si>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</si>
  <si>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</si>
  <si>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</si>
  <si>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</si>
  <si>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</si>
  <si>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</si>
  <si>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</si>
  <si>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</si>
  <si>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</si>
  <si>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</si>
  <si>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</si>
  <si>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</si>
  <si>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</si>
  <si>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</si>
  <si>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</si>
  <si>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</si>
  <si>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</si>
  <si>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</si>
  <si>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</si>
  <si>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</si>
  <si>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</si>
  <si>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</si>
  <si>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</si>
  <si>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</si>
  <si>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</si>
  <si>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</si>
  <si>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</si>
  <si>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</si>
  <si>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</si>
  <si>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</si>
  <si>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</si>
  <si>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</si>
  <si>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</si>
  <si>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</si>
  <si>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</si>
  <si>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</si>
  <si>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</si>
  <si>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</si>
  <si>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</si>
  <si>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</si>
  <si>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</si>
  <si>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</si>
  <si>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</si>
  <si>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</si>
  <si>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</si>
  <si>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</si>
  <si>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</si>
  <si>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</si>
  <si>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</si>
  <si>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</si>
  <si>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</si>
  <si>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</si>
  <si>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</si>
  <si>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</si>
  <si>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</si>
  <si>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</si>
  <si>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</si>
  <si>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</si>
  <si>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</si>
  <si>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</si>
  <si>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</si>
  <si>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</si>
  <si>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</si>
  <si>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</si>
  <si>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</si>
  <si>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</si>
  <si>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</si>
  <si>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</si>
  <si>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</si>
  <si>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</si>
  <si>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</si>
  <si>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</si>
  <si>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</si>
  <si>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</si>
  <si>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</si>
  <si>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</si>
  <si>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</si>
  <si>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</si>
  <si>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</si>
  <si>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</si>
  <si>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</si>
  <si>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</si>
  <si>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</si>
  <si>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</si>
  <si>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</si>
  <si>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</si>
  <si>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</si>
  <si>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</si>
  <si>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</si>
  <si>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</si>
  <si>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</si>
  <si>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</si>
  <si>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</si>
  <si>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</si>
  <si>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</si>
  <si>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</si>
  <si>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</si>
  <si>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</si>
  <si>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</si>
  <si>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</si>
  <si>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</si>
  <si>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</si>
  <si>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</si>
  <si>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</si>
  <si>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</si>
  <si>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</si>
  <si>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</si>
  <si>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</si>
  <si>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</si>
  <si>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</si>
  <si>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</si>
  <si>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</si>
  <si>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</si>
  <si>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</si>
  <si>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</si>
  <si>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</si>
  <si>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</si>
  <si>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</si>
  <si>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</si>
  <si>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</si>
  <si>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</si>
  <si>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</si>
  <si>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</si>
  <si>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</si>
  <si>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</si>
  <si>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</si>
  <si>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</si>
  <si>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</si>
  <si>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</si>
  <si>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</si>
  <si>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</si>
  <si>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</si>
  <si>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</si>
  <si>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</si>
  <si>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</si>
  <si>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</si>
  <si>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</si>
  <si>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</si>
  <si>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</si>
  <si>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</si>
  <si>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</si>
  <si>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</si>
  <si>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</si>
  <si>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</si>
  <si>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</si>
  <si>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</si>
  <si>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</si>
  <si>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</si>
  <si>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</si>
  <si>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</si>
  <si>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</si>
  <si>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</si>
  <si>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</si>
  <si>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</si>
  <si>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</si>
  <si>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</si>
  <si>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</si>
  <si>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</si>
  <si>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</si>
  <si>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</si>
  <si>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</si>
  <si>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</si>
  <si>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</si>
  <si>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</si>
  <si>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</si>
  <si>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</si>
  <si>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</si>
  <si>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</si>
  <si>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</si>
  <si>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</si>
  <si>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</si>
  <si>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</si>
  <si>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</si>
  <si>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</si>
  <si>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</si>
  <si>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</si>
  <si>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</si>
  <si>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</si>
  <si>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</si>
  <si>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</si>
  <si>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</si>
  <si>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</si>
  <si>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</si>
  <si>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</si>
  <si>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</si>
  <si>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</si>
  <si>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</si>
  <si>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</si>
  <si>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</si>
  <si>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</si>
  <si>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</si>
  <si>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</si>
  <si>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</si>
  <si>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</si>
  <si>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</si>
  <si>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</si>
  <si>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</si>
  <si>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</si>
  <si>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</si>
  <si>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</si>
  <si>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</si>
  <si>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</si>
  <si>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</si>
  <si>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</si>
  <si>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</si>
  <si>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</si>
  <si>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</si>
  <si>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</si>
  <si>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</si>
  <si>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</si>
  <si>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</si>
  <si>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</si>
  <si>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</si>
  <si>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</si>
  <si>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</si>
  <si>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</si>
  <si>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</si>
  <si>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</si>
  <si>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</si>
  <si>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</si>
  <si>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</si>
  <si>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</si>
  <si>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</si>
  <si>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</si>
  <si>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</si>
  <si>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</si>
  <si>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</si>
  <si>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</si>
  <si>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</si>
  <si>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</si>
  <si>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</si>
  <si>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</si>
  <si>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</si>
  <si>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</si>
  <si>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</si>
  <si>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</si>
  <si>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</si>
  <si>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</si>
  <si>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</si>
  <si>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</si>
  <si>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</si>
  <si>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</si>
  <si>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</si>
  <si>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</si>
  <si>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</si>
  <si>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</si>
  <si>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</si>
  <si>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</si>
  <si>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</si>
  <si>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</si>
  <si>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</si>
  <si>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</si>
  <si>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</si>
  <si>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</si>
  <si>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</si>
  <si>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</si>
  <si>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</si>
  <si>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</si>
  <si>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</si>
  <si>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</si>
  <si>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</si>
  <si>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</si>
  <si>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</si>
  <si>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</si>
  <si>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</si>
  <si>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</si>
  <si>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</si>
  <si>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</si>
  <si>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</si>
  <si>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</si>
  <si>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</si>
  <si>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</si>
  <si>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</si>
  <si>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</si>
  <si>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</si>
  <si>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</si>
  <si>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</si>
  <si>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</si>
  <si>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</si>
  <si>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</si>
  <si>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</si>
  <si>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</si>
  <si>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</si>
  <si>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</si>
  <si>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</si>
  <si>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</si>
  <si>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</si>
  <si>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</si>
  <si>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</si>
  <si>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</si>
  <si>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</si>
  <si>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</si>
  <si>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</si>
  <si>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</si>
  <si>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</si>
  <si>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</si>
  <si>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</si>
  <si>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</si>
  <si>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</si>
  <si>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</si>
  <si>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</si>
  <si>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</si>
  <si>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</si>
  <si>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</si>
  <si>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</si>
  <si>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</si>
  <si>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</si>
  <si>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</si>
  <si>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</si>
  <si>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</si>
  <si>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</si>
  <si>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</si>
  <si>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</si>
  <si>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</si>
  <si>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</si>
  <si>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</si>
  <si>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</si>
  <si>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</si>
  <si>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</si>
  <si>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</si>
  <si>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</si>
  <si>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</si>
  <si>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</si>
  <si>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</si>
  <si>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</si>
  <si>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</si>
  <si>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</si>
  <si>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</si>
  <si>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</si>
  <si>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</si>
  <si>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</si>
  <si>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</si>
  <si>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</si>
  <si>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</si>
  <si>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</si>
  <si>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</si>
  <si>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</si>
  <si>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</si>
  <si>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</si>
  <si>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</si>
  <si>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</si>
  <si>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</si>
  <si>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</si>
  <si>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</si>
  <si>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</si>
  <si>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</si>
  <si>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</si>
  <si>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</si>
  <si>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</si>
  <si>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</si>
  <si>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</si>
  <si>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</si>
  <si>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</si>
  <si>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</si>
  <si>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</si>
  <si>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</si>
  <si>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</si>
  <si>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</si>
  <si>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</si>
  <si>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</si>
  <si>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</si>
  <si>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</si>
  <si>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</si>
  <si>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</si>
  <si>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</si>
  <si>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</si>
  <si>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</si>
  <si>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</si>
  <si>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</si>
  <si>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</si>
  <si>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</si>
  <si>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</si>
  <si>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</si>
  <si>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</si>
  <si>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</si>
  <si>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</si>
  <si>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</si>
  <si>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</si>
  <si>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</si>
  <si>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</si>
  <si>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</si>
  <si>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</si>
  <si>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</si>
  <si>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</si>
  <si>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</si>
  <si>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</si>
  <si>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</si>
  <si>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</si>
  <si>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</si>
  <si>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</si>
  <si>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</si>
  <si>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</si>
  <si>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</si>
  <si>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</si>
  <si>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</si>
  <si>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</si>
  <si>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</si>
  <si>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</si>
  <si>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</si>
  <si>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</si>
  <si>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</si>
  <si>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</si>
  <si>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</si>
  <si>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</si>
  <si>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</si>
  <si>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</si>
  <si>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</si>
  <si>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</si>
  <si>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</si>
  <si>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</si>
  <si>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</si>
  <si>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</si>
  <si>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</si>
  <si>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</si>
  <si>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</si>
  <si>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</si>
  <si>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</si>
  <si>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</si>
  <si>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</si>
  <si>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</si>
  <si>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</si>
  <si>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</si>
  <si>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</si>
  <si>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</si>
  <si>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</si>
  <si>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</si>
  <si>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</si>
  <si>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</si>
  <si>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</si>
  <si>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</si>
  <si>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</si>
  <si>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</si>
  <si>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</si>
  <si>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</si>
  <si>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</si>
  <si>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</si>
  <si>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</si>
  <si>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</si>
  <si>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</si>
  <si>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</si>
  <si>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</si>
  <si>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</si>
  <si>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</si>
  <si>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</si>
  <si>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</si>
  <si>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</si>
  <si>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</si>
  <si>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</si>
  <si>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</si>
  <si>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</si>
  <si>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</si>
  <si>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</si>
  <si>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</si>
  <si>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</si>
  <si>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</si>
  <si>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</si>
  <si>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</si>
  <si>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</si>
  <si>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</si>
  <si>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</si>
  <si>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</si>
  <si>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</si>
  <si>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</si>
  <si>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</si>
  <si>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</si>
  <si>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</si>
  <si>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</si>
  <si>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</si>
  <si>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</si>
  <si>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</si>
  <si>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</si>
  <si>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</si>
  <si>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</si>
  <si>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</si>
  <si>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</si>
  <si>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</si>
  <si>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</si>
  <si>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</si>
  <si>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</si>
  <si>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</si>
  <si>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</si>
  <si>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</si>
  <si>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</si>
  <si>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</si>
  <si>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</si>
  <si>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</si>
  <si>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</si>
  <si>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</si>
  <si>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</si>
  <si>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</si>
  <si>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</si>
  <si>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</si>
  <si>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</si>
  <si>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</si>
  <si>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</si>
  <si>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</si>
  <si>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</si>
  <si>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</si>
  <si>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</si>
  <si>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</si>
  <si>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</si>
  <si>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</si>
  <si>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</si>
  <si>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</si>
  <si>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</si>
  <si>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</si>
  <si>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</si>
  <si>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</si>
  <si>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</si>
  <si>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</si>
  <si>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</si>
  <si>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</si>
  <si>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</si>
  <si>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</si>
  <si>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</si>
  <si>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</si>
  <si>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</si>
  <si>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</si>
  <si>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</si>
  <si>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</si>
  <si>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</si>
  <si>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</si>
  <si>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</si>
  <si>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</si>
  <si>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</si>
  <si>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</si>
  <si>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</si>
  <si>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</si>
  <si>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</si>
  <si>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</si>
  <si>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</si>
  <si>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</si>
  <si>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</si>
  <si>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</si>
  <si>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</si>
  <si>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</si>
  <si>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</si>
  <si>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</si>
  <si>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</si>
  <si>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</si>
  <si>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</si>
  <si>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</si>
  <si>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</si>
  <si>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</si>
  <si>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</si>
  <si>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</si>
  <si>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</si>
  <si>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</si>
  <si>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</si>
  <si>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</si>
  <si>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</si>
  <si>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</si>
  <si>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</si>
  <si>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</si>
  <si>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</si>
  <si>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</si>
  <si>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</si>
  <si>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</si>
  <si>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</si>
  <si>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</si>
  <si>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</si>
  <si>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</si>
  <si>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</si>
  <si>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</si>
  <si>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</si>
  <si>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</si>
  <si>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</si>
  <si>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</si>
  <si>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</si>
  <si>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</si>
  <si>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</si>
  <si>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</si>
  <si>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</si>
  <si>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</si>
  <si>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</si>
  <si>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</si>
  <si>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</si>
  <si>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</si>
  <si>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</si>
  <si>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</si>
  <si>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</si>
  <si>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</si>
  <si>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</si>
  <si>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</si>
  <si>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</si>
  <si>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</si>
  <si>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</si>
  <si>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</si>
  <si>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</si>
  <si>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</si>
  <si>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</si>
  <si>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</si>
  <si>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</si>
  <si>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</si>
  <si>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</si>
  <si>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</si>
  <si>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</si>
  <si>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</si>
  <si>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</si>
  <si>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</si>
  <si>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</si>
  <si>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</si>
  <si>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</si>
  <si>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</si>
  <si>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</si>
  <si>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</si>
  <si>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</si>
  <si>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</si>
  <si>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</si>
  <si>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</si>
  <si>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</si>
  <si>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</si>
  <si>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</si>
  <si>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</si>
  <si>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</si>
  <si>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</si>
  <si>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</si>
  <si>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</si>
  <si>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</si>
  <si>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</si>
  <si>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</si>
  <si>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</si>
  <si>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</si>
  <si>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</si>
  <si>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</si>
  <si>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</si>
  <si>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</si>
  <si>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</si>
  <si>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</si>
  <si>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</si>
  <si>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</si>
  <si>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</si>
  <si>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</si>
  <si>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</si>
  <si>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</si>
  <si>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</si>
  <si>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</si>
  <si>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</si>
  <si>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</si>
  <si>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</si>
  <si>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</si>
  <si>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</si>
  <si>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</si>
  <si>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</si>
  <si>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</si>
  <si>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</si>
  <si>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</si>
  <si>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</si>
  <si>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</si>
  <si>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</si>
  <si>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</si>
  <si>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</si>
  <si>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</si>
  <si>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</si>
  <si>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</si>
  <si>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</si>
  <si>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</si>
  <si>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</si>
  <si>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</si>
  <si>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</si>
  <si>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</si>
  <si>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</si>
  <si>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</si>
  <si>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</si>
  <si>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</si>
  <si>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</si>
  <si>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</si>
  <si>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</si>
  <si>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</si>
  <si>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</si>
  <si>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</si>
  <si>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</si>
  <si>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</si>
  <si>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</si>
  <si>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</si>
  <si>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</si>
  <si>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</si>
  <si>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</si>
  <si>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</si>
  <si>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</si>
  <si>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</si>
  <si>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</si>
  <si>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</si>
  <si>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</si>
  <si>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</si>
  <si>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</si>
  <si>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</si>
  <si>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</si>
  <si>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</si>
  <si>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</si>
  <si>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</si>
  <si>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</si>
  <si>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</si>
  <si>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</si>
  <si>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</si>
  <si>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</si>
  <si>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</si>
  <si>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</si>
  <si>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</si>
  <si>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</si>
  <si>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</si>
  <si>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</si>
  <si>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</si>
  <si>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</si>
  <si>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</si>
  <si>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</si>
  <si>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</si>
  <si>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</si>
  <si>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</si>
  <si>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</si>
  <si>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</si>
  <si>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</si>
  <si>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</si>
  <si>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</si>
  <si>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</si>
  <si>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</si>
  <si>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</si>
  <si>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</si>
  <si>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</si>
  <si>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</si>
  <si>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</si>
  <si>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</si>
  <si>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</si>
  <si>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</si>
  <si>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</si>
  <si>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</si>
  <si>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</si>
  <si>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</si>
  <si>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</si>
  <si>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</si>
  <si>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</si>
  <si>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</si>
  <si>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</si>
  <si>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</si>
  <si>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</si>
  <si>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</si>
  <si>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</si>
  <si>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</si>
  <si>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</si>
  <si>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</si>
  <si>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</si>
  <si>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</si>
  <si>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</si>
  <si>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</si>
  <si>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</si>
  <si>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</si>
  <si>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</si>
  <si>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</si>
  <si>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</si>
  <si>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</si>
  <si>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</si>
  <si>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</si>
  <si>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</si>
  <si>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</si>
  <si>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</si>
  <si>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</si>
  <si>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</si>
  <si>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</si>
  <si>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</si>
  <si>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</si>
  <si>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</si>
  <si>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</si>
  <si>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</si>
  <si>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</si>
  <si>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</si>
  <si>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</si>
  <si>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</si>
  <si>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</si>
  <si>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</si>
  <si>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</si>
  <si>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</si>
  <si>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</si>
  <si>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</si>
  <si>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</si>
  <si>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</si>
  <si>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</si>
  <si>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</si>
  <si>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</si>
  <si>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</si>
  <si>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</si>
  <si>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</si>
  <si>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</si>
  <si>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</si>
  <si>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</si>
  <si>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</si>
  <si>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</si>
  <si>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</si>
  <si>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</si>
  <si>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</si>
  <si>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</si>
  <si>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</si>
  <si>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</si>
  <si>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</si>
  <si>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</si>
  <si>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</si>
  <si>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</si>
  <si>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</si>
  <si>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</si>
  <si>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</si>
  <si>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</si>
  <si>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</si>
  <si>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</si>
  <si>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</si>
  <si>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</si>
  <si>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</si>
  <si>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</si>
  <si>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</si>
  <si>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</si>
  <si>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</si>
  <si>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</si>
  <si>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</si>
  <si>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</si>
  <si>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</si>
  <si>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</si>
  <si>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</si>
  <si>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</si>
  <si>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</si>
  <si>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</si>
  <si>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</si>
  <si>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</si>
  <si>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</si>
  <si>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</si>
  <si>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</si>
  <si>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</si>
  <si>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</si>
  <si>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</si>
  <si>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</si>
  <si>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</si>
  <si>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</si>
  <si>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</si>
  <si>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</si>
  <si>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</si>
  <si>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</si>
  <si>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</si>
  <si>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</si>
  <si>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</si>
  <si>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</si>
  <si>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</si>
  <si>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</si>
  <si>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</si>
  <si>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</si>
  <si>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</si>
  <si>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</si>
  <si>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</si>
  <si>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</si>
  <si>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</si>
  <si>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</si>
  <si>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</si>
  <si>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</si>
  <si>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</si>
  <si>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</si>
  <si>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</si>
  <si>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</si>
  <si>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</si>
  <si>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</si>
  <si>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</si>
  <si>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</si>
  <si>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</si>
  <si>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</si>
  <si>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</si>
  <si>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</si>
  <si>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</si>
  <si>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</si>
  <si>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</si>
  <si>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</si>
  <si>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</si>
  <si>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</si>
  <si>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</si>
  <si>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</si>
  <si>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</si>
  <si>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</si>
  <si>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</si>
  <si>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</si>
  <si>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</si>
  <si>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</si>
  <si>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</si>
  <si>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</si>
  <si>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</si>
  <si>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</si>
  <si>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</si>
  <si>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</si>
  <si>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</si>
  <si>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</si>
  <si>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</si>
  <si>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</si>
  <si>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</si>
  <si>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</si>
  <si>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</si>
  <si>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</si>
  <si>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</si>
  <si>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</si>
  <si>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</si>
  <si>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</si>
  <si>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</si>
  <si>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</si>
  <si>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</si>
  <si>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</si>
  <si>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</si>
  <si>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</si>
  <si>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</si>
  <si>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</si>
  <si>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</si>
  <si>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</si>
  <si>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</si>
  <si>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</si>
  <si>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</si>
  <si>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</si>
  <si>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</si>
  <si>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</si>
  <si>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</si>
  <si>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</si>
  <si>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</si>
  <si>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</si>
  <si>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</si>
  <si>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</si>
  <si>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</si>
  <si>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</si>
  <si>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</si>
  <si>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</si>
  <si>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</si>
  <si>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</si>
  <si>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</si>
  <si>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</si>
  <si>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</si>
  <si>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</si>
  <si>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</si>
  <si>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</si>
  <si>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</si>
  <si>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</si>
  <si>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</si>
  <si>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</si>
  <si>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</si>
  <si>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</si>
  <si>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</si>
  <si>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</si>
  <si>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</si>
  <si>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</si>
  <si>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</si>
  <si>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</si>
  <si>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</si>
  <si>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</si>
  <si>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</si>
  <si>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</si>
  <si>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</si>
  <si>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</si>
  <si>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</si>
  <si>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</si>
  <si>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</si>
  <si>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</si>
  <si>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</si>
  <si>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</si>
  <si>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</si>
  <si>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</si>
  <si>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</si>
  <si>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</si>
  <si>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</si>
  <si>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</si>
  <si>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</si>
  <si>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</si>
  <si>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</si>
  <si>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</si>
  <si>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</si>
  <si>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</si>
  <si>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</si>
  <si>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</si>
  <si>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</si>
  <si>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</si>
  <si>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</si>
  <si>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</si>
  <si>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</si>
  <si>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</si>
  <si>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</si>
  <si>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</si>
  <si>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</si>
  <si>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</si>
  <si>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</si>
  <si>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</si>
  <si>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</si>
  <si>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</si>
  <si>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</si>
  <si>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</si>
  <si>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</si>
  <si>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</si>
  <si>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</si>
  <si>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</si>
  <si>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</si>
  <si>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</si>
  <si>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</si>
  <si>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</si>
  <si>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</si>
  <si>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</si>
  <si>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</si>
  <si>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</si>
  <si>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</si>
  <si>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</si>
  <si>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</si>
  <si>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</si>
  <si>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</si>
  <si>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</si>
  <si>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</si>
  <si>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</si>
  <si>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</si>
  <si>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</si>
  <si>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</si>
  <si>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</si>
  <si>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</si>
  <si>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</si>
  <si>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</si>
  <si>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</si>
  <si>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</si>
  <si>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</si>
  <si>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</si>
  <si>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</si>
  <si>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</si>
  <si>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</si>
  <si>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</si>
  <si>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</si>
  <si>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</si>
  <si>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</si>
  <si>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</si>
  <si>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</si>
  <si>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</si>
  <si>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</si>
  <si>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</si>
  <si>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</si>
  <si>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</si>
  <si>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</si>
  <si>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</si>
  <si>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</si>
  <si>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</si>
  <si>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</si>
  <si>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</si>
  <si>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</si>
  <si>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</si>
  <si>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</si>
  <si>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</si>
  <si>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</si>
  <si>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</si>
  <si>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</si>
  <si>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</si>
  <si>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</si>
  <si>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</si>
  <si>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</si>
  <si>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</si>
  <si>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</si>
  <si>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</si>
  <si>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</si>
  <si>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</si>
  <si>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</si>
  <si>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</si>
  <si>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</si>
  <si>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</si>
  <si>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</si>
  <si>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</si>
  <si>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</si>
  <si>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</si>
  <si>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</si>
  <si>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</si>
  <si>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</si>
  <si>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</si>
  <si>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</si>
  <si>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</si>
  <si>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</si>
  <si>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</si>
  <si>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</si>
  <si>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</si>
  <si>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</si>
  <si>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</si>
  <si>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</si>
  <si>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</si>
  <si>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</si>
  <si>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</si>
  <si>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</si>
  <si>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</si>
  <si>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</si>
  <si>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</si>
  <si>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</si>
  <si>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</si>
  <si>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</si>
  <si>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</si>
  <si>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</si>
  <si>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</si>
  <si>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</si>
  <si>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</si>
  <si>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</si>
  <si>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</si>
  <si>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</si>
  <si>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</si>
  <si>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</si>
  <si>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</si>
  <si>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</si>
  <si>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</si>
  <si>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</si>
  <si>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</si>
  <si>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</si>
  <si>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</si>
  <si>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</si>
  <si>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</si>
  <si>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</si>
  <si>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</si>
  <si>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</si>
  <si>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</si>
  <si>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</si>
  <si>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</si>
  <si>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</si>
  <si>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</si>
  <si>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</si>
  <si>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</si>
  <si>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</si>
  <si>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</si>
  <si>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</si>
  <si>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</si>
  <si>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</si>
  <si>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</si>
  <si>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</si>
  <si>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</si>
  <si>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</si>
  <si>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</si>
  <si>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</si>
  <si>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</si>
  <si>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</si>
  <si>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</si>
  <si>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</si>
  <si>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</si>
  <si>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</si>
  <si>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</si>
  <si>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</si>
  <si>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</si>
  <si>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</si>
  <si>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</si>
  <si>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</si>
  <si>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</si>
  <si>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</si>
  <si>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</si>
  <si>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</si>
  <si>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</si>
  <si>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</si>
  <si>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</si>
  <si>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</si>
  <si>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</si>
  <si>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</si>
  <si>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</si>
  <si>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</si>
  <si>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</si>
  <si>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</si>
  <si>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</si>
  <si>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</si>
  <si>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</si>
  <si>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</si>
  <si>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</si>
  <si>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</si>
  <si>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</si>
  <si>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</si>
  <si>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</si>
  <si>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</si>
  <si>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</si>
  <si>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</si>
  <si>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</si>
  <si>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</si>
  <si>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</si>
  <si>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</si>
  <si>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</si>
  <si>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</si>
  <si>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</si>
  <si>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</si>
  <si>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</si>
  <si>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</si>
  <si>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</si>
  <si>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</si>
  <si>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</si>
  <si>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</si>
  <si>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</si>
  <si>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</si>
  <si>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</si>
  <si>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</si>
  <si>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</si>
  <si>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</si>
  <si>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</si>
  <si>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</si>
  <si>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</si>
  <si>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</si>
  <si>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</si>
  <si>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</si>
  <si>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</si>
  <si>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</si>
  <si>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</si>
  <si>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</si>
  <si>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</si>
  <si>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</si>
  <si>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</si>
  <si>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</si>
  <si>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</si>
  <si>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</si>
  <si>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</si>
  <si>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</si>
  <si>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</si>
  <si>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</si>
  <si>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</si>
  <si>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</si>
  <si>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</si>
  <si>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</si>
  <si>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</si>
  <si>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</si>
  <si>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</si>
  <si>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</si>
  <si>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</si>
  <si>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</si>
  <si>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</si>
  <si>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</si>
  <si>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</si>
  <si>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</si>
  <si>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</si>
  <si>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</si>
  <si>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</si>
  <si>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</si>
  <si>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</si>
  <si>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</si>
  <si>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</si>
  <si>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</si>
  <si>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</si>
  <si>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</si>
  <si>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</si>
  <si>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</si>
  <si>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</si>
  <si>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</si>
  <si>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</si>
  <si>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</si>
  <si>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</si>
  <si>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</si>
  <si>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</si>
  <si>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</si>
  <si>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</si>
  <si>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</si>
  <si>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</si>
  <si>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</si>
  <si>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</si>
  <si>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</si>
  <si>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</si>
  <si>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</si>
  <si>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</si>
  <si>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</si>
  <si>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</si>
  <si>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</si>
  <si>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</si>
  <si>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</si>
  <si>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</si>
  <si>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</si>
  <si>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</si>
  <si>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</si>
  <si>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</si>
  <si>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</si>
  <si>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</si>
  <si>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</si>
  <si>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</si>
  <si>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</si>
  <si>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</si>
  <si>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</si>
  <si>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</si>
  <si>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</si>
  <si>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</si>
  <si>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</si>
  <si>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</si>
  <si>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</si>
  <si>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</si>
  <si>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</si>
  <si>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</si>
  <si>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</si>
  <si>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</si>
  <si>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</si>
  <si>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</si>
  <si>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</si>
  <si>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</si>
  <si>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</si>
  <si>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</si>
  <si>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</si>
  <si>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</si>
  <si>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</si>
  <si>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</si>
  <si>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</si>
  <si>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</si>
  <si>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</si>
  <si>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</si>
  <si>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</si>
  <si>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</si>
  <si>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</si>
  <si>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</si>
  <si>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</si>
  <si>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</si>
  <si>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</si>
  <si>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</si>
  <si>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</si>
  <si>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</si>
  <si>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</si>
  <si>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</si>
  <si>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</si>
  <si>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</si>
  <si>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</si>
  <si>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</si>
  <si>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</si>
  <si>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</si>
  <si>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</si>
  <si>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</si>
  <si>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</si>
  <si>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</si>
  <si>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</si>
  <si>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</si>
  <si>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</si>
  <si>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</si>
  <si>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</si>
  <si>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</si>
  <si>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</si>
  <si>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</si>
  <si>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</si>
  <si>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</si>
  <si>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</si>
  <si>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</si>
  <si>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</si>
  <si>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</si>
  <si>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</si>
  <si>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</si>
  <si>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</si>
  <si>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</si>
  <si>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</si>
  <si>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</si>
  <si>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</si>
  <si>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</si>
  <si>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</si>
  <si>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</si>
  <si>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</si>
  <si>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</si>
  <si>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</si>
  <si>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</si>
  <si>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</si>
  <si>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</si>
  <si>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</si>
  <si>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</si>
  <si>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</si>
  <si>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</si>
  <si>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</si>
  <si>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</si>
  <si>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</si>
  <si>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</si>
  <si>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</si>
  <si>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</si>
  <si>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</si>
  <si>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</si>
  <si>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</si>
  <si>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</si>
  <si>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</si>
  <si>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</si>
  <si>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</si>
  <si>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</si>
  <si>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</si>
  <si>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</si>
  <si>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</si>
  <si>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</si>
  <si>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</si>
  <si>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</si>
  <si>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</si>
  <si>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</si>
  <si>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</si>
  <si>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</si>
  <si>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</si>
  <si>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</si>
  <si>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</si>
  <si>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</si>
  <si>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</si>
  <si>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</si>
  <si>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</si>
  <si>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</si>
  <si>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</si>
  <si>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</si>
  <si>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</si>
  <si>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</si>
  <si>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</si>
  <si>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</si>
  <si>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</si>
  <si>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</si>
  <si>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</si>
  <si>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</si>
  <si>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</si>
  <si>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</si>
  <si>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</si>
  <si>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</si>
  <si>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</si>
  <si>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</si>
  <si>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</si>
  <si>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</si>
  <si>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</si>
  <si>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</si>
  <si>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</si>
  <si>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</si>
  <si>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</si>
  <si>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</si>
  <si>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</si>
  <si>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</si>
  <si>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</si>
  <si>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</si>
  <si>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</si>
  <si>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</si>
  <si>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</si>
  <si>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</si>
  <si>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</si>
  <si>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</si>
  <si>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</si>
  <si>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</si>
  <si>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</si>
  <si>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</si>
  <si>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</si>
  <si>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</si>
  <si>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</si>
  <si>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</si>
  <si>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</si>
  <si>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</si>
  <si>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</si>
  <si>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</si>
  <si>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</si>
  <si>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</si>
  <si>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</si>
  <si>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</si>
  <si>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</si>
  <si>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</si>
  <si>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</si>
  <si>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</si>
  <si>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</si>
  <si>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</si>
  <si>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</si>
  <si>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</si>
  <si>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</si>
  <si>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</si>
  <si>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</si>
  <si>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</si>
  <si>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</si>
  <si>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</si>
  <si>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</si>
  <si>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</si>
  <si>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</si>
  <si>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</si>
  <si>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</si>
  <si>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</si>
  <si>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</si>
  <si>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</si>
  <si>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</si>
  <si>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</si>
  <si>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</si>
  <si>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</si>
  <si>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</si>
  <si>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</si>
  <si>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</si>
  <si>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</si>
  <si>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</si>
  <si>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</si>
  <si>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</si>
  <si>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</si>
  <si>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</si>
  <si>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</si>
  <si>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</si>
  <si>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</si>
  <si>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</si>
  <si>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</si>
  <si>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</si>
  <si>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</si>
  <si>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</si>
  <si>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</si>
  <si>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</si>
  <si>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</si>
  <si>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</si>
  <si>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</si>
  <si>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</si>
  <si>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</si>
  <si>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</si>
  <si>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</si>
  <si>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</si>
  <si>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</si>
  <si>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</si>
  <si>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</si>
  <si>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</si>
  <si>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</si>
  <si>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</si>
  <si>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</si>
  <si>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</si>
  <si>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</si>
  <si>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</si>
  <si>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</si>
  <si>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</si>
  <si>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</si>
  <si>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</si>
  <si>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</si>
  <si>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</si>
  <si>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</si>
  <si>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</si>
  <si>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</si>
  <si>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</si>
  <si>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</si>
  <si>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</si>
  <si>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</si>
  <si>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</si>
  <si>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</si>
  <si>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</si>
  <si>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</si>
  <si>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</si>
  <si>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</si>
  <si>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</si>
  <si>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</si>
  <si>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</si>
  <si>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</si>
  <si>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</si>
  <si>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</si>
  <si>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</si>
  <si>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</si>
  <si>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</si>
  <si>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</si>
  <si>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</si>
  <si>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</si>
  <si>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</si>
  <si>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</si>
  <si>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</si>
  <si>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</si>
  <si>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</si>
  <si>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</si>
  <si>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</si>
  <si>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</si>
  <si>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</si>
  <si>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</si>
  <si>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</si>
  <si>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</si>
  <si>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</si>
  <si>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</si>
  <si>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</si>
  <si>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</si>
  <si>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</si>
  <si>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</si>
  <si>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</si>
  <si>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</si>
  <si>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</si>
  <si>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</si>
  <si>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</si>
  <si>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</si>
  <si>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</si>
  <si>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</si>
  <si>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</si>
  <si>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</si>
  <si>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</si>
  <si>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</si>
  <si>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</si>
  <si>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</si>
  <si>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</si>
  <si>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</si>
  <si>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</si>
  <si>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</si>
  <si>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</si>
  <si>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</si>
  <si>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</si>
  <si>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</si>
  <si>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</si>
  <si>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</si>
  <si>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</si>
  <si>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</si>
  <si>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</si>
  <si>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</si>
  <si>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</si>
  <si>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</si>
  <si>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</si>
  <si>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</si>
  <si>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</si>
  <si>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</si>
  <si>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</si>
  <si>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</si>
  <si>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</si>
  <si>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</si>
  <si>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</si>
  <si>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</si>
  <si>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</si>
  <si>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</si>
  <si>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</si>
  <si>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</si>
  <si>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</si>
  <si>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</si>
  <si>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</si>
  <si>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</si>
  <si>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</si>
  <si>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</si>
  <si>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</si>
  <si>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</si>
  <si>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</si>
  <si>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</si>
  <si>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</si>
  <si>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</si>
  <si>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</si>
  <si>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</si>
  <si>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</si>
  <si>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</si>
  <si>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</si>
  <si>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</si>
  <si>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</si>
  <si>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</si>
  <si>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</si>
  <si>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</si>
  <si>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</si>
  <si>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</si>
  <si>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</si>
  <si>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</si>
  <si>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</si>
  <si>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</si>
  <si>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</si>
  <si>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</si>
  <si>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</si>
  <si>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</si>
  <si>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</si>
  <si>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</si>
  <si>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</si>
  <si>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</si>
  <si>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</si>
  <si>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</si>
  <si>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</si>
  <si>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</si>
  <si>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</si>
  <si>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</si>
  <si>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</si>
  <si>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</si>
  <si>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</si>
  <si>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</si>
  <si>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</si>
  <si>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</si>
  <si>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</si>
  <si>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</si>
  <si>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</si>
  <si>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</si>
  <si>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</si>
  <si>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</si>
  <si>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</si>
  <si>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</si>
  <si>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</si>
  <si>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</si>
  <si>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</si>
  <si>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</si>
  <si>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</si>
  <si>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</si>
  <si>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</si>
  <si>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</si>
  <si>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</si>
  <si>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</si>
  <si>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</si>
  <si>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</si>
  <si>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</si>
  <si>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</si>
  <si>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</si>
  <si>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</si>
  <si>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</si>
  <si>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</si>
  <si>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</si>
  <si>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</si>
  <si>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</si>
  <si>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</si>
  <si>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</si>
  <si>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</si>
  <si>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</si>
  <si>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</si>
  <si>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</si>
  <si>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</si>
  <si>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</si>
  <si>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</si>
  <si>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</si>
  <si>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</si>
  <si>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</si>
  <si>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</si>
  <si>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</si>
  <si>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</si>
  <si>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</si>
  <si>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</si>
  <si>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</si>
  <si>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</si>
  <si>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</si>
  <si>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</si>
  <si>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</si>
  <si>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</si>
  <si>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</si>
  <si>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</si>
  <si>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</si>
  <si>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</si>
  <si>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</si>
  <si>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</si>
  <si>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</si>
  <si>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</si>
  <si>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</si>
  <si>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</si>
  <si>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</si>
  <si>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</si>
  <si>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</si>
  <si>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</si>
  <si>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</si>
  <si>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</si>
  <si>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</si>
  <si>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</si>
  <si>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</si>
  <si>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</si>
  <si>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</si>
  <si>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</si>
  <si>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</si>
  <si>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</si>
  <si>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</si>
  <si>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</si>
  <si>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</si>
  <si>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</si>
  <si>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</si>
  <si>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</si>
  <si>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</si>
  <si>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</si>
  <si>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</si>
  <si>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</si>
  <si>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</si>
  <si>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</si>
  <si>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</si>
  <si>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</si>
  <si>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</si>
  <si>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</si>
  <si>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</si>
  <si>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</si>
  <si>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</si>
  <si>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</si>
  <si>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</si>
  <si>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</si>
  <si>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</si>
  <si>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</si>
  <si>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</si>
  <si>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</si>
  <si>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</si>
  <si>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</si>
  <si>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</si>
  <si>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</si>
  <si>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</si>
  <si>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</si>
  <si>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</si>
  <si>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</si>
  <si>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</si>
  <si>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</si>
  <si>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</si>
  <si>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</si>
  <si>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</si>
  <si>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</si>
  <si>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</si>
  <si>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</si>
  <si>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</si>
  <si>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</si>
  <si>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</si>
  <si>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</si>
  <si>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</si>
  <si>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</si>
  <si>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</si>
  <si>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</si>
  <si>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</si>
  <si>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</si>
  <si>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</si>
  <si>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</si>
  <si>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</si>
  <si>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</si>
  <si>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</si>
  <si>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</si>
  <si>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</si>
  <si>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</si>
  <si>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</si>
  <si>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</si>
  <si>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</si>
  <si>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</si>
  <si>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</si>
  <si>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</si>
  <si>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</si>
  <si>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</si>
  <si>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</si>
  <si>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</si>
  <si>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</si>
  <si>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</si>
  <si>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</si>
  <si>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</si>
  <si>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</si>
  <si>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</si>
  <si>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</si>
  <si>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</si>
  <si>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</si>
  <si>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</si>
  <si>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</si>
  <si>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</si>
  <si>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</si>
  <si>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</si>
  <si>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</si>
  <si>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</si>
  <si>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</si>
  <si>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</si>
  <si>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</si>
  <si>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</si>
  <si>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</si>
  <si>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</si>
  <si>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</si>
  <si>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</si>
  <si>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</si>
  <si>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</si>
  <si>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</si>
  <si>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</si>
  <si>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</si>
  <si>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</si>
  <si>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</si>
  <si>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</si>
  <si>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</si>
  <si>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</si>
  <si>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</si>
  <si>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</si>
  <si>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</si>
  <si>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</si>
  <si>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</si>
  <si>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</si>
  <si>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</si>
  <si>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</si>
  <si>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</si>
  <si>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</si>
  <si>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</si>
  <si>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</si>
  <si>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</si>
  <si>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</si>
  <si>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</si>
  <si>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</si>
  <si>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</si>
  <si>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</si>
  <si>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</si>
  <si>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</si>
  <si>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</si>
  <si>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</si>
  <si>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</si>
  <si>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</si>
  <si>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</si>
  <si>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</si>
  <si>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</si>
  <si>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</si>
  <si>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</si>
  <si>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</si>
  <si>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</si>
  <si>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</si>
  <si>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</si>
  <si>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</si>
  <si>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</si>
  <si>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</si>
  <si>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</si>
  <si>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</si>
  <si>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</si>
  <si>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</si>
  <si>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</si>
  <si>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</si>
  <si>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</si>
  <si>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</si>
  <si>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</si>
  <si>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</si>
  <si>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</si>
  <si>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</si>
  <si>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</si>
  <si>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</si>
  <si>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</si>
  <si>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</si>
  <si>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</si>
  <si>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</si>
  <si>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</si>
  <si>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</si>
  <si>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</si>
  <si>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</si>
  <si>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</si>
  <si>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</si>
  <si>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</si>
  <si>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</si>
  <si>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</si>
  <si>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</si>
  <si>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</si>
  <si>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</si>
  <si>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</si>
  <si>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</si>
  <si>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</si>
  <si>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</si>
  <si>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</si>
  <si>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</si>
  <si>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</si>
  <si>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</si>
  <si>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</si>
  <si>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</si>
  <si>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</si>
  <si>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</si>
  <si>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</si>
  <si>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</si>
  <si>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</si>
  <si>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</si>
  <si>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</si>
  <si>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</si>
  <si>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</si>
  <si>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</si>
  <si>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</si>
  <si>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</si>
  <si>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</si>
  <si>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</si>
  <si>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</si>
  <si>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</si>
  <si>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</si>
  <si>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</si>
  <si>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</si>
  <si>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</si>
  <si>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</si>
  <si>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</si>
  <si>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</si>
  <si>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</si>
  <si>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</si>
  <si>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</si>
  <si>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</si>
  <si>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</si>
  <si>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</si>
  <si>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</si>
  <si>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</si>
  <si>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</si>
  <si>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</si>
  <si>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</si>
  <si>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</si>
  <si>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</si>
  <si>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</si>
  <si>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</si>
  <si>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</si>
  <si>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</si>
  <si>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</si>
  <si>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</si>
  <si>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</si>
  <si>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</si>
  <si>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</si>
  <si>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</si>
  <si>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</si>
  <si>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</si>
  <si>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</si>
  <si>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</si>
  <si>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</si>
  <si>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</si>
  <si>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</si>
  <si>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</si>
  <si>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</si>
  <si>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</si>
  <si>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</si>
  <si>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</si>
  <si>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</si>
  <si>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</si>
  <si>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</si>
  <si>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</si>
  <si>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</si>
  <si>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</si>
  <si>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</si>
  <si>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</si>
  <si>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</si>
  <si>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</si>
  <si>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</si>
  <si>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</si>
  <si>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</si>
  <si>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</si>
  <si>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</si>
  <si>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</si>
  <si>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</si>
  <si>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</si>
  <si>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</si>
  <si>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</si>
  <si>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</si>
  <si>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</si>
  <si>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</si>
  <si>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</si>
  <si>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</si>
  <si>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</si>
  <si>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</si>
  <si>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</si>
  <si>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</si>
  <si>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</si>
  <si>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</si>
  <si>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</si>
  <si>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</si>
  <si>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</si>
  <si>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</si>
  <si>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</si>
  <si>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</si>
  <si>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</si>
  <si>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</si>
  <si>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</si>
  <si>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</si>
  <si>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</si>
  <si>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</si>
  <si>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</si>
  <si>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</si>
  <si>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</si>
  <si>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</si>
  <si>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</si>
  <si>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</si>
  <si>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</si>
  <si>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</si>
  <si>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</si>
  <si>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</si>
  <si>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</si>
  <si>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</si>
  <si>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</si>
  <si>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</si>
  <si>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</si>
  <si>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</si>
  <si>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</si>
  <si>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</si>
  <si>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</si>
  <si>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</si>
  <si>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</si>
  <si>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</si>
  <si>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</si>
  <si>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</si>
  <si>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</si>
  <si>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</si>
  <si>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</si>
  <si>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</si>
  <si>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</si>
  <si>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</si>
  <si>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</si>
  <si>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</si>
  <si>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</si>
  <si>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</si>
  <si>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</si>
  <si>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</si>
  <si>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</si>
  <si>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</si>
  <si>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</si>
  <si>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</si>
  <si>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</si>
  <si>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</si>
  <si>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</si>
  <si>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</si>
  <si>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</si>
  <si>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</si>
  <si>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</si>
  <si>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</si>
  <si>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</si>
  <si>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</si>
  <si>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</si>
  <si>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</si>
  <si>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</si>
  <si>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</si>
  <si>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</si>
  <si>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</si>
  <si>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</si>
  <si>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</si>
  <si>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</si>
  <si>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</si>
  <si>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</si>
  <si>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</si>
  <si>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</si>
  <si>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</si>
  <si>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</si>
  <si>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</si>
  <si>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</si>
  <si>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</si>
  <si>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</si>
  <si>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</si>
  <si>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</si>
  <si>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</si>
  <si>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</si>
  <si>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</si>
  <si>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</si>
  <si>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</si>
  <si>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</si>
  <si>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</si>
  <si>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</si>
  <si>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</si>
  <si>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</si>
  <si>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</si>
  <si>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</si>
  <si>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</si>
  <si>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</si>
  <si>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</si>
  <si>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</si>
  <si>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</si>
  <si>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</si>
  <si>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</si>
  <si>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</si>
  <si>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</si>
  <si>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</si>
  <si>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</si>
  <si>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</si>
  <si>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</si>
  <si>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</si>
  <si>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</si>
  <si>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</si>
  <si>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</si>
  <si>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</si>
  <si>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</si>
  <si>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</si>
  <si>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</si>
  <si>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</si>
  <si>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</si>
  <si>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</si>
  <si>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</si>
  <si>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</si>
  <si>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</si>
  <si>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</si>
  <si>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</si>
  <si>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</si>
  <si>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</si>
  <si>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</si>
  <si>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</si>
  <si>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</si>
  <si>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</si>
  <si>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</si>
  <si>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</si>
  <si>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</si>
  <si>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</si>
  <si>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</si>
  <si>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</si>
  <si>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</si>
  <si>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</si>
  <si>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</si>
  <si>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</si>
  <si>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</si>
  <si>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</si>
  <si>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</si>
  <si>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</si>
  <si>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</si>
  <si>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</si>
  <si>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</si>
  <si>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</si>
  <si>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</si>
  <si>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</si>
  <si>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</si>
  <si>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</si>
  <si>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</si>
  <si>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</si>
  <si>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</si>
  <si>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</si>
  <si>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</si>
  <si>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</si>
  <si>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</si>
  <si>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</si>
  <si>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</si>
  <si>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</si>
  <si>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</si>
  <si>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</si>
  <si>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</si>
  <si>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</si>
  <si>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</si>
  <si>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</si>
  <si>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</si>
  <si>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</si>
  <si>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</si>
  <si>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</si>
  <si>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</si>
  <si>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</si>
  <si>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</si>
  <si>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</si>
  <si>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</si>
  <si>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</si>
  <si>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</si>
  <si>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</si>
  <si>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</si>
  <si>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</si>
  <si>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</si>
  <si>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</si>
  <si>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</si>
  <si>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</si>
  <si>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</si>
  <si>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</si>
  <si>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</si>
  <si>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</si>
  <si>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</si>
  <si>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</si>
  <si>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</si>
  <si>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</si>
  <si>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</si>
  <si>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</si>
  <si>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</si>
  <si>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</si>
  <si>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</si>
  <si>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</si>
  <si>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</si>
  <si>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</si>
  <si>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</si>
  <si>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</si>
  <si>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</si>
  <si>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</si>
  <si>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</si>
  <si>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</si>
  <si>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</si>
  <si>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</si>
  <si>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</si>
  <si>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</si>
  <si>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</si>
  <si>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</si>
  <si>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</si>
  <si>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</si>
  <si>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</si>
  <si>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</si>
  <si>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</si>
  <si>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</si>
  <si>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</si>
  <si>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</si>
  <si>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</si>
  <si>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</si>
  <si>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</si>
  <si>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</si>
  <si>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</si>
  <si>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</si>
  <si>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</si>
  <si>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</si>
  <si>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</si>
  <si>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</si>
  <si>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</si>
  <si>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</si>
  <si>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</si>
  <si>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</si>
  <si>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</si>
  <si>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</si>
  <si>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</si>
  <si>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</si>
  <si>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</si>
  <si>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</si>
  <si>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</si>
  <si>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</si>
  <si>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</si>
  <si>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</si>
  <si>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</si>
  <si>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</si>
  <si>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</si>
  <si>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</si>
  <si>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</si>
  <si>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</si>
  <si>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</si>
  <si>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</si>
  <si>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</si>
  <si>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</si>
  <si>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</si>
  <si>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</si>
  <si>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</si>
  <si>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</si>
  <si>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</si>
  <si>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</si>
  <si>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</si>
  <si>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</si>
  <si>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</si>
  <si>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</si>
  <si>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</si>
  <si>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</si>
  <si>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</si>
  <si>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</si>
  <si>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</si>
  <si>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</si>
  <si>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</si>
  <si>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</si>
  <si>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</si>
  <si>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</si>
  <si>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</si>
  <si>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</si>
  <si>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</si>
  <si>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</si>
  <si>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</si>
  <si>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</si>
  <si>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</si>
  <si>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</si>
  <si>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</si>
  <si>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</si>
  <si>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</si>
  <si>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</si>
  <si>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</si>
  <si>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</si>
  <si>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</si>
  <si>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</si>
  <si>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</si>
  <si>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</si>
  <si>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</si>
  <si>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</si>
  <si>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</si>
  <si>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</si>
  <si>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</si>
  <si>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</si>
  <si>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</si>
  <si>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</si>
  <si>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</si>
  <si>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</si>
  <si>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</si>
  <si>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</si>
  <si>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</si>
  <si>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</si>
  <si>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</si>
  <si>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</si>
  <si>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</si>
  <si>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</si>
  <si>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</si>
  <si>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</si>
  <si>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</si>
  <si>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</si>
  <si>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</si>
  <si>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</si>
  <si>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</si>
  <si>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</si>
  <si>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</si>
  <si>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</si>
  <si>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</si>
  <si>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</si>
  <si>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</si>
  <si>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</si>
  <si>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</si>
  <si>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</si>
  <si>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</si>
  <si>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</si>
  <si>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</si>
  <si>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</si>
  <si>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</si>
  <si>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</si>
  <si>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</si>
  <si>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</si>
  <si>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</si>
  <si>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</si>
  <si>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</si>
  <si>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</si>
  <si>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</si>
  <si>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</si>
  <si>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</si>
  <si>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</si>
  <si>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</si>
  <si>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</si>
  <si>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</si>
  <si>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</si>
  <si>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</si>
  <si>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</si>
  <si>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</si>
  <si>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</si>
  <si>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</si>
  <si>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</si>
  <si>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</si>
  <si>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</si>
  <si>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</si>
  <si>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</si>
  <si>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</si>
  <si>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</si>
  <si>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</si>
  <si>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</si>
  <si>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</si>
  <si>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</si>
  <si>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</si>
  <si>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</si>
  <si>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</si>
  <si>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</si>
  <si>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</si>
  <si>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</si>
  <si>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</si>
  <si>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</si>
  <si>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</si>
  <si>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</si>
  <si>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</si>
  <si>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</si>
  <si>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</si>
  <si>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</si>
  <si>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</si>
  <si>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</si>
  <si>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</si>
  <si>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</si>
  <si>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</si>
  <si>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</si>
  <si>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</si>
  <si>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</si>
  <si>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</si>
  <si>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</si>
  <si>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</si>
  <si>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</si>
  <si>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</si>
  <si>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</si>
  <si>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</si>
  <si>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</si>
  <si>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</si>
  <si>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</si>
  <si>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</si>
  <si>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</si>
  <si>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</si>
  <si>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</si>
  <si>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</si>
  <si>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</si>
  <si>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</si>
  <si>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</si>
  <si>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</si>
  <si>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</si>
  <si>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</si>
  <si>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</si>
  <si>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</si>
  <si>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</si>
  <si>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</si>
  <si>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</si>
  <si>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</si>
  <si>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</si>
  <si>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</si>
  <si>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</si>
  <si>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</si>
  <si>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</si>
  <si>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</si>
  <si>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</si>
  <si>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</si>
  <si>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</si>
  <si>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</si>
  <si>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</si>
  <si>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</si>
  <si>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</si>
  <si>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</si>
  <si>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</si>
  <si>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</si>
  <si>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</si>
  <si>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</si>
  <si>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</si>
  <si>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</si>
  <si>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</si>
  <si>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</si>
  <si>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</si>
  <si>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</si>
  <si>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</si>
  <si>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</si>
  <si>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</si>
  <si>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</si>
  <si>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</si>
  <si>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</si>
  <si>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</si>
  <si>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</si>
  <si>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</si>
  <si>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</si>
  <si>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</si>
  <si>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</si>
  <si>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</si>
  <si>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</si>
  <si>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</si>
  <si>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</si>
  <si>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</si>
  <si>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</si>
  <si>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</si>
  <si>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</si>
  <si>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</si>
  <si>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</si>
  <si>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</si>
  <si>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</si>
  <si>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</si>
  <si>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</si>
  <si>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</si>
  <si>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</si>
  <si>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</si>
  <si>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</si>
  <si>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</si>
  <si>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</si>
  <si>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</si>
  <si>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</si>
  <si>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</si>
  <si>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</si>
  <si>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</si>
  <si>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</si>
  <si>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</si>
  <si>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</si>
  <si>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</si>
  <si>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</si>
  <si>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</si>
  <si>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</si>
  <si>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</si>
  <si>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</si>
  <si>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</si>
  <si>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</si>
  <si>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</si>
  <si>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</si>
  <si>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</si>
  <si>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</si>
  <si>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</si>
  <si>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</si>
  <si>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</si>
  <si>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</si>
  <si>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</si>
  <si>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</si>
  <si>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</si>
  <si>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</si>
  <si>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</si>
  <si>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</si>
  <si>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</si>
  <si>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</si>
  <si>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</si>
  <si>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</si>
  <si>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</si>
  <si>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</si>
  <si>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</si>
  <si>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</si>
  <si>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</si>
  <si>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</si>
  <si>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</si>
  <si>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</si>
  <si>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</si>
  <si>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</si>
  <si>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</si>
  <si>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</si>
  <si>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</si>
  <si>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</si>
  <si>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</si>
  <si>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</si>
  <si>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</si>
  <si>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</si>
  <si>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</si>
  <si>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</si>
  <si>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</si>
  <si>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</si>
  <si>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</si>
  <si>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</si>
  <si>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</si>
  <si>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</si>
  <si>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</si>
  <si>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</si>
  <si>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</si>
  <si>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</si>
  <si>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</si>
  <si>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</si>
  <si>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</si>
  <si>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</si>
  <si>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</si>
  <si>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</si>
  <si>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</si>
  <si>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</si>
  <si>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</si>
  <si>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</si>
  <si>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</si>
  <si>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</si>
  <si>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</si>
  <si>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</si>
  <si>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</si>
  <si>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</si>
  <si>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</si>
  <si>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</si>
  <si>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</si>
  <si>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</si>
  <si>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</si>
  <si>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</si>
  <si>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</si>
  <si>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</si>
  <si>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</si>
  <si>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</si>
  <si>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</si>
  <si>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</si>
  <si>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</si>
  <si>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</si>
  <si>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</si>
  <si>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</si>
  <si>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</si>
  <si>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</si>
  <si>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</si>
  <si>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</si>
  <si>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</si>
  <si>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</si>
  <si>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</si>
  <si>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</si>
  <si>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</si>
  <si>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</si>
  <si>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</si>
  <si>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</si>
  <si>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</si>
  <si>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</si>
  <si>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</si>
  <si>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</si>
  <si>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</si>
  <si>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</si>
  <si>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</si>
  <si>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</si>
  <si>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</si>
  <si>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</si>
  <si>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</si>
  <si>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</si>
  <si>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</si>
  <si>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</si>
  <si>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</si>
  <si>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</si>
  <si>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</si>
  <si>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</si>
  <si>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</si>
  <si>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</si>
  <si>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</si>
  <si>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</si>
  <si>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</si>
  <si>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</si>
  <si>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</si>
  <si>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</si>
  <si>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</si>
  <si>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</si>
  <si>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</si>
  <si>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</si>
  <si>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</si>
  <si>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</si>
  <si>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</si>
  <si>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</si>
  <si>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</si>
  <si>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</si>
  <si>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</si>
  <si>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</si>
  <si>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</si>
  <si>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</si>
  <si>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</si>
  <si>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</si>
  <si>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</si>
  <si>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</si>
  <si>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</si>
  <si>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</si>
  <si>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</si>
  <si>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</si>
  <si>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</si>
  <si>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</si>
  <si>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</si>
  <si>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</si>
  <si>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</si>
  <si>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</si>
  <si>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</si>
  <si>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</si>
  <si>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</si>
  <si>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</si>
  <si>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</si>
  <si>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</si>
  <si>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</si>
  <si>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</si>
  <si>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</si>
  <si>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</si>
  <si>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</si>
  <si>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</si>
  <si>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</si>
  <si>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</si>
  <si>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</si>
  <si>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</si>
  <si>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</si>
  <si>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</si>
  <si>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</si>
  <si>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</si>
  <si>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</si>
  <si>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</si>
  <si>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</si>
  <si>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</si>
  <si>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</si>
  <si>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</si>
  <si>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</si>
  <si>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</si>
  <si>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</si>
  <si>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</si>
  <si>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</si>
  <si>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</si>
  <si>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</si>
  <si>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</si>
  <si>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</si>
  <si>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</si>
  <si>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</si>
  <si>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</si>
  <si>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</si>
  <si>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</si>
  <si>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</si>
  <si>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</si>
  <si>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</si>
  <si>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</si>
  <si>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</si>
  <si>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</si>
  <si>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</si>
  <si>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</si>
  <si>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</si>
  <si>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</si>
  <si>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</si>
  <si>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</si>
  <si>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</si>
  <si>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</si>
  <si>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</si>
  <si>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</si>
  <si>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</si>
  <si>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</si>
  <si>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</si>
  <si>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</si>
  <si>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</si>
  <si>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</si>
  <si>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</si>
  <si>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</si>
  <si>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</si>
  <si>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</si>
  <si>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</si>
  <si>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</si>
  <si>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</si>
  <si>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</si>
  <si>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</si>
  <si>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</si>
  <si>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</si>
  <si>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</si>
  <si>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</si>
  <si>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</si>
  <si>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</si>
  <si>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</si>
  <si>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</si>
  <si>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</si>
  <si>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</si>
  <si>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</si>
  <si>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</si>
  <si>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</si>
  <si>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</si>
  <si>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</si>
  <si>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</si>
  <si>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</si>
  <si>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</si>
  <si>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</si>
  <si>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</si>
  <si>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</si>
  <si>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</si>
  <si>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</si>
  <si>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</si>
  <si>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</si>
  <si>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</si>
  <si>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</si>
  <si>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</si>
  <si>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</si>
  <si>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</si>
  <si>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</si>
  <si>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</si>
  <si>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</si>
  <si>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</si>
  <si>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</si>
  <si>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</si>
  <si>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</si>
  <si>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</si>
  <si>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</si>
  <si>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</si>
  <si>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</si>
  <si>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</si>
  <si>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</si>
  <si>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</si>
  <si>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</si>
  <si>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</si>
  <si>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</si>
  <si>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</si>
  <si>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</si>
  <si>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</si>
  <si>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</si>
  <si>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</si>
  <si>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</si>
  <si>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</si>
  <si>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</si>
  <si>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</si>
  <si>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</si>
  <si>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</si>
  <si>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</si>
  <si>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</si>
  <si>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</si>
  <si>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</si>
  <si>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</si>
  <si>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</si>
  <si>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</si>
  <si>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</si>
  <si>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</si>
  <si>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</si>
  <si>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</si>
  <si>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</si>
  <si>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</si>
  <si>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</si>
  <si>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</si>
  <si>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</si>
  <si>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</si>
  <si>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</si>
  <si>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</si>
  <si>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</si>
  <si>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</si>
  <si>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</si>
  <si>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</si>
  <si>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</si>
  <si>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</si>
  <si>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</si>
  <si>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</si>
  <si>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</si>
  <si>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</si>
  <si>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</si>
  <si>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</si>
  <si>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</si>
  <si>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</si>
  <si>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</si>
  <si>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</si>
  <si>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</si>
  <si>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</si>
  <si>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</si>
  <si>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</si>
  <si>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</si>
  <si>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</si>
  <si>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</si>
  <si>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</si>
  <si>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</si>
  <si>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</si>
  <si>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</si>
  <si>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</si>
  <si>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</si>
  <si>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</si>
  <si>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</si>
  <si>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</si>
  <si>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</si>
  <si>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</si>
  <si>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</si>
  <si>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</si>
  <si>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</si>
  <si>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</si>
  <si>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</si>
  <si>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</si>
  <si>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</si>
  <si>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</si>
  <si>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</si>
  <si>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</si>
  <si>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</si>
  <si>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</si>
  <si>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</si>
  <si>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</si>
  <si>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</si>
  <si>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</si>
  <si>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</si>
  <si>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</si>
  <si>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</si>
  <si>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</si>
  <si>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</si>
  <si>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</si>
  <si>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</si>
  <si>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</si>
  <si>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</si>
  <si>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</si>
  <si>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</si>
  <si>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</si>
  <si>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</si>
  <si>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</si>
  <si>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</si>
  <si>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</si>
  <si>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</si>
  <si>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</si>
  <si>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</si>
  <si>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</si>
  <si>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</si>
  <si>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</si>
  <si>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</si>
  <si>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</si>
  <si>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</si>
  <si>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</si>
  <si>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</si>
  <si>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</si>
  <si>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</si>
  <si>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</si>
  <si>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</si>
  <si>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</si>
  <si>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</si>
  <si>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</si>
  <si>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</si>
  <si>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</si>
  <si>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</si>
  <si>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</si>
  <si>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</si>
  <si>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</si>
  <si>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</si>
  <si>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</si>
  <si>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</si>
  <si>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</si>
  <si>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</si>
  <si>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</si>
  <si>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</si>
  <si>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</si>
  <si>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</si>
  <si>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</si>
  <si>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</si>
  <si>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</si>
  <si>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</si>
  <si>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</si>
  <si>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</si>
  <si>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</si>
  <si>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</si>
  <si>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</si>
  <si>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</si>
  <si>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</si>
  <si>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</si>
  <si>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</si>
  <si>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</si>
  <si>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</si>
  <si>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</si>
  <si>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</si>
  <si>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</si>
  <si>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</si>
  <si>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</si>
  <si>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</si>
  <si>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</si>
  <si>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</si>
  <si>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</si>
  <si>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</si>
  <si>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</si>
  <si>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</si>
  <si>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</si>
  <si>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</si>
  <si>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</si>
  <si>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</si>
  <si>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</si>
  <si>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</si>
  <si>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</si>
  <si>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</si>
  <si>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</si>
  <si>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</si>
  <si>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</si>
  <si>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</si>
  <si>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</si>
  <si>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</si>
  <si>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</si>
  <si>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</si>
  <si>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</si>
  <si>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</si>
  <si>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</si>
  <si>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</si>
  <si>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</si>
  <si>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</si>
  <si>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</si>
  <si>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</si>
  <si>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</si>
  <si>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</si>
  <si>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</si>
  <si>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</si>
  <si>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</si>
  <si>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</si>
  <si>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</si>
  <si>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</si>
  <si>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</si>
  <si>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</si>
  <si>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</si>
  <si>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</si>
  <si>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</si>
  <si>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</si>
  <si>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</si>
  <si>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</si>
  <si>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</si>
  <si>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</si>
  <si>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</si>
  <si>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</si>
  <si>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</si>
  <si>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</si>
  <si>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</si>
  <si>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</si>
  <si>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</si>
  <si>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</si>
  <si>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</si>
  <si>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</si>
  <si>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</si>
  <si>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</si>
  <si>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</si>
  <si>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</si>
  <si>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</si>
  <si>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</si>
  <si>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</si>
  <si>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</si>
  <si>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</si>
  <si>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</si>
  <si>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</si>
  <si>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</si>
  <si>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</si>
  <si>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</si>
  <si>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</si>
  <si>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</si>
  <si>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</si>
  <si>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</si>
  <si>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</si>
  <si>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</si>
  <si>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</si>
  <si>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</si>
  <si>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</si>
  <si>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</si>
  <si>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</si>
  <si>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</si>
  <si>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</si>
  <si>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</si>
  <si>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</si>
  <si>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</si>
  <si>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</si>
  <si>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</si>
  <si>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</si>
  <si>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</si>
  <si>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</si>
  <si>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</si>
  <si>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</si>
  <si>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</si>
  <si>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</si>
  <si>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</si>
  <si>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</si>
  <si>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</si>
  <si>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</si>
  <si>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</si>
  <si>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</si>
  <si>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</si>
  <si>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</si>
  <si>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</si>
  <si>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</si>
  <si>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</si>
  <si>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</si>
  <si>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</si>
  <si>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</si>
  <si>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</si>
  <si>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</si>
  <si>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</si>
  <si>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</si>
  <si>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</si>
  <si>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</si>
  <si>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</si>
  <si>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</si>
  <si>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</si>
  <si>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</si>
  <si>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</si>
  <si>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</si>
  <si>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</si>
  <si>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</si>
  <si>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</si>
  <si>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</si>
  <si>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</si>
  <si>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</si>
  <si>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</si>
  <si>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</si>
  <si>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</si>
  <si>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</si>
  <si>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</si>
  <si>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</si>
  <si>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</si>
  <si>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</si>
  <si>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</si>
  <si>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</si>
  <si>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</si>
  <si>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</si>
  <si>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</si>
  <si>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</si>
  <si>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</si>
  <si>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</si>
  <si>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</si>
  <si>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</si>
  <si>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</si>
  <si>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</si>
  <si>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</si>
  <si>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</si>
  <si>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</si>
  <si>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</si>
  <si>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</si>
  <si>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</si>
  <si>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</si>
  <si>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</si>
  <si>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</si>
  <si>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</si>
  <si>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</si>
  <si>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</si>
  <si>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</si>
  <si>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</si>
  <si>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</si>
  <si>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</si>
  <si>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</si>
  <si>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</si>
  <si>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</si>
  <si>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</si>
  <si>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</si>
  <si>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</si>
  <si>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</si>
  <si>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</si>
  <si>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</si>
  <si>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</si>
  <si>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</si>
  <si>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</si>
  <si>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</si>
  <si>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</si>
  <si>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</si>
  <si>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</si>
  <si>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</si>
  <si>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</si>
  <si>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</si>
  <si>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</si>
  <si>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</si>
  <si>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</si>
  <si>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</si>
  <si>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</si>
  <si>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</si>
  <si>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</si>
  <si>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</si>
  <si>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</si>
  <si>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</si>
  <si>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</si>
  <si>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</si>
  <si>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</si>
  <si>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</si>
  <si>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</si>
  <si>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</si>
  <si>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</si>
  <si>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</si>
  <si>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</si>
  <si>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</si>
  <si>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</si>
  <si>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</si>
  <si>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</si>
  <si>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</si>
  <si>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</si>
  <si>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</si>
  <si>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</si>
  <si>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</si>
  <si>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</si>
  <si>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</si>
  <si>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</si>
  <si>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</si>
  <si>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</si>
  <si>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</si>
  <si>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</si>
  <si>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</si>
  <si>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</si>
  <si>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</si>
  <si>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</si>
  <si>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</si>
  <si>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</si>
  <si>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</si>
  <si>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</si>
  <si>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</si>
  <si>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</si>
  <si>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</si>
  <si>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</si>
  <si>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</si>
  <si>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</si>
  <si>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</si>
  <si>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</si>
  <si>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</si>
  <si>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</si>
  <si>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</si>
  <si>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</si>
  <si>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</si>
  <si>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</si>
  <si>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</si>
  <si>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</si>
  <si>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</si>
  <si>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</si>
  <si>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</si>
  <si>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</si>
  <si>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</si>
  <si>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</si>
  <si>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</si>
  <si>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</si>
  <si>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</si>
  <si>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</si>
  <si>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</si>
  <si>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</si>
  <si>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</si>
  <si>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</si>
  <si>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</si>
  <si>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</si>
  <si>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</si>
  <si>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</si>
  <si>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</si>
  <si>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</si>
  <si>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</si>
  <si>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</si>
  <si>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</si>
  <si>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</si>
  <si>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</si>
  <si>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</si>
  <si>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</si>
  <si>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</si>
  <si>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</si>
  <si>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</si>
  <si>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</si>
  <si>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</si>
  <si>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</si>
  <si>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</si>
  <si>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</si>
  <si>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</si>
  <si>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</si>
  <si>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</si>
  <si>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</si>
  <si>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</si>
  <si>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</si>
  <si>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</si>
  <si>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</si>
  <si>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</si>
  <si>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</si>
  <si>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</si>
  <si>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</si>
  <si>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</si>
  <si>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</si>
  <si>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</si>
  <si>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</si>
  <si>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</si>
  <si>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</si>
  <si>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</si>
  <si>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</si>
  <si>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</si>
  <si>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</si>
  <si>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</si>
  <si>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</si>
  <si>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</si>
  <si>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</si>
  <si>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</si>
  <si>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</si>
  <si>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</si>
  <si>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</si>
  <si>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</si>
  <si>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</si>
  <si>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</si>
  <si>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</si>
  <si>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</si>
  <si>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</si>
  <si>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</si>
  <si>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</si>
  <si>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</si>
  <si>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</si>
  <si>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</si>
  <si>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</si>
  <si>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</si>
  <si>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</si>
  <si>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</si>
  <si>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</si>
  <si>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</si>
  <si>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</si>
  <si>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</si>
  <si>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</si>
  <si>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</si>
  <si>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</si>
  <si>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</si>
  <si>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</si>
  <si>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</si>
  <si>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</si>
  <si>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</si>
  <si>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</si>
  <si>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</si>
  <si>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</si>
  <si>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</si>
  <si>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</si>
  <si>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</si>
  <si>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</si>
  <si>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</si>
  <si>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</si>
  <si>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</si>
  <si>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</si>
  <si>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</si>
  <si>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</si>
  <si>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</si>
  <si>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</si>
  <si>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</si>
  <si>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</si>
  <si>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</si>
  <si>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</si>
  <si>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</si>
  <si>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</si>
  <si>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</si>
  <si>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</si>
  <si>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</si>
  <si>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</si>
  <si>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</si>
  <si>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</si>
  <si>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</si>
  <si>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</si>
  <si>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</si>
  <si>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</si>
  <si>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</si>
  <si>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</si>
  <si>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</si>
  <si>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</si>
  <si>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</si>
  <si>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</si>
  <si>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</si>
  <si>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</si>
  <si>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</si>
  <si>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</si>
  <si>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</si>
  <si>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</si>
  <si>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</si>
  <si>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</si>
  <si>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</si>
  <si>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</si>
  <si>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</si>
  <si>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</si>
  <si>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</si>
  <si>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</si>
  <si>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</si>
  <si>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</si>
  <si>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</si>
  <si>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</si>
  <si>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</si>
  <si>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</si>
  <si>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</si>
  <si>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</si>
  <si>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</si>
  <si>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</si>
  <si>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</si>
  <si>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</si>
  <si>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</si>
  <si>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</si>
  <si>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</si>
  <si>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</si>
  <si>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</si>
  <si>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</si>
  <si>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</si>
  <si>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</si>
  <si>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</si>
  <si>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</si>
  <si>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</si>
  <si>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</si>
  <si>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</si>
  <si>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</si>
  <si>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</si>
  <si>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</si>
  <si>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</si>
  <si>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</si>
  <si>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</si>
  <si>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</si>
  <si>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</si>
  <si>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</si>
  <si>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</si>
  <si>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</si>
  <si>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</si>
  <si>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</si>
  <si>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</si>
  <si>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</si>
  <si>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</si>
  <si>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</si>
  <si>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</si>
  <si>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</si>
  <si>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</si>
  <si>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</si>
  <si>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</si>
  <si>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</si>
  <si>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</si>
  <si>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</si>
  <si>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</si>
  <si>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</si>
  <si>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</si>
  <si>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</si>
  <si>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</si>
  <si>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</si>
  <si>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</si>
  <si>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</si>
  <si>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</si>
  <si>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</si>
  <si>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</si>
  <si>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</si>
  <si>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</si>
  <si>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</si>
  <si>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</si>
  <si>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</si>
  <si>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</si>
  <si>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</si>
  <si>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</si>
  <si>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</si>
  <si>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</si>
  <si>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</si>
  <si>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</si>
  <si>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</si>
  <si>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</si>
  <si>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</si>
  <si>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</si>
  <si>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</si>
  <si>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</si>
  <si>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</si>
  <si>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</si>
  <si>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</si>
  <si>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</si>
  <si>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</si>
  <si>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</si>
  <si>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</si>
  <si>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</si>
  <si>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</si>
  <si>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</si>
  <si>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</si>
  <si>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</si>
  <si>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</si>
  <si>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</si>
  <si>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</si>
  <si>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</si>
  <si>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</si>
  <si>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</si>
  <si>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</si>
  <si>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</si>
  <si>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</si>
  <si>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</si>
  <si>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</si>
  <si>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</si>
  <si>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</si>
  <si>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</si>
  <si>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</si>
  <si>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</si>
  <si>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</si>
  <si>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</si>
  <si>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</si>
  <si>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</si>
  <si>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</si>
  <si>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</si>
  <si>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</si>
  <si>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</si>
  <si>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</si>
  <si>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</si>
  <si>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</si>
  <si>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</si>
  <si>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</si>
  <si>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</si>
  <si>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</si>
  <si>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</si>
  <si>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</si>
  <si>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</si>
  <si>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</si>
  <si>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</si>
  <si>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</si>
  <si>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</si>
  <si>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</si>
  <si>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</si>
  <si>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</si>
  <si>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</si>
  <si>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</si>
  <si>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</si>
  <si>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</si>
  <si>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</si>
  <si>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</si>
  <si>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</si>
  <si>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</si>
  <si>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</si>
  <si>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</si>
  <si>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</si>
  <si>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</si>
  <si>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</si>
  <si>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</si>
  <si>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</si>
  <si>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</si>
  <si>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</si>
  <si>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</si>
  <si>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</si>
  <si>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</si>
  <si>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</si>
  <si>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</si>
  <si>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</si>
  <si>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</si>
  <si>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</si>
  <si>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</si>
  <si>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</si>
  <si>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</si>
  <si>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</si>
  <si>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</si>
  <si>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</si>
  <si>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</si>
  <si>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</si>
  <si>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</si>
  <si>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</si>
  <si>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</si>
  <si>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</si>
  <si>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</si>
  <si>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</si>
  <si>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</si>
  <si>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</si>
  <si>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</si>
  <si>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</si>
  <si>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</si>
  <si>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</si>
  <si>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</si>
  <si>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</si>
  <si>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</si>
  <si>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</si>
  <si>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</si>
  <si>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</si>
  <si>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</si>
  <si>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</si>
  <si>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</si>
  <si>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</si>
  <si>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</si>
  <si>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</si>
  <si>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</si>
  <si>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</si>
  <si>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</si>
  <si>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</si>
  <si>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</si>
  <si>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</si>
  <si>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</si>
  <si>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</si>
  <si>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</si>
  <si>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</si>
  <si>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</si>
  <si>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</si>
  <si>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</si>
  <si>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</si>
  <si>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</si>
  <si>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</si>
  <si>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</si>
  <si>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</si>
  <si>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</si>
  <si>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</si>
  <si>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</si>
  <si>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</si>
  <si>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</si>
  <si>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</si>
  <si>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</si>
  <si>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</si>
  <si>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</si>
  <si>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</si>
  <si>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</si>
  <si>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</si>
  <si>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</si>
  <si>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</si>
  <si>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</si>
  <si>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</si>
  <si>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</si>
  <si>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</si>
  <si>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</si>
  <si>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</si>
  <si>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</si>
  <si>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</si>
  <si>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</si>
  <si>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</si>
  <si>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</si>
  <si>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</si>
  <si>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</si>
  <si>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</si>
  <si>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</si>
  <si>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</si>
  <si>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</si>
  <si>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</si>
  <si>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</si>
  <si>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</si>
  <si>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</si>
  <si>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</si>
  <si>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</si>
  <si>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</si>
  <si>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</si>
  <si>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</si>
  <si>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</si>
  <si>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</si>
  <si>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</si>
  <si>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</si>
  <si>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</si>
  <si>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</si>
  <si>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</si>
  <si>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</si>
  <si>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</si>
  <si>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</si>
  <si>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</si>
  <si>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</si>
  <si>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</si>
  <si>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</si>
  <si>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</si>
  <si>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</si>
  <si>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</si>
  <si>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</si>
  <si>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</si>
  <si>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</si>
  <si>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</si>
  <si>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</si>
  <si>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</si>
  <si>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</si>
  <si>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</si>
  <si>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</si>
  <si>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</si>
  <si>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</si>
  <si>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</si>
  <si>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</si>
  <si>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</si>
  <si>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</si>
  <si>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</si>
  <si>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</si>
  <si>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</si>
  <si>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</si>
  <si>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</si>
  <si>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</si>
  <si>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</si>
  <si>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</si>
  <si>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</si>
  <si>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</si>
  <si>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</si>
  <si>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</si>
  <si>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</si>
  <si>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</si>
  <si>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</si>
  <si>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</si>
  <si>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</si>
  <si>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</si>
  <si>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</si>
  <si>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</si>
  <si>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</si>
  <si>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</si>
  <si>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</si>
  <si>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</si>
  <si>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</si>
  <si>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</si>
  <si>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</si>
  <si>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</si>
  <si>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</si>
  <si>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</si>
  <si>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</si>
  <si>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</si>
  <si>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</si>
  <si>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</si>
  <si>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</si>
  <si>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</si>
  <si>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</si>
  <si>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</si>
  <si>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</si>
  <si>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</si>
  <si>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</si>
  <si>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</si>
  <si>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</si>
  <si>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</si>
  <si>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</si>
  <si>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</si>
  <si>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</si>
  <si>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</si>
  <si>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</si>
  <si>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</si>
  <si>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</si>
  <si>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</si>
  <si>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</si>
  <si>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</si>
  <si>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</si>
  <si>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</si>
  <si>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</si>
  <si>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</si>
  <si>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</si>
  <si>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</si>
  <si>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</si>
  <si>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</si>
  <si>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</si>
  <si>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</si>
  <si>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</si>
  <si>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</si>
  <si>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</si>
  <si>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</si>
  <si>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</si>
  <si>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</si>
  <si>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</si>
  <si>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</si>
  <si>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</si>
  <si>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</si>
  <si>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</si>
  <si>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</si>
  <si>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</si>
  <si>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</si>
  <si>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</si>
  <si>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</si>
  <si>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</si>
  <si>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</si>
  <si>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</si>
  <si>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</si>
  <si>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</si>
  <si>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</si>
  <si>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</si>
  <si>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</si>
  <si>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</si>
  <si>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</si>
  <si>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</si>
  <si>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</si>
  <si>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</si>
  <si>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</si>
  <si>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</si>
  <si>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</si>
  <si>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</si>
  <si>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</si>
  <si>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</si>
  <si>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</si>
  <si>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</si>
  <si>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</si>
  <si>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</si>
  <si>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</si>
  <si>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</si>
  <si>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</si>
  <si>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</si>
  <si>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</si>
  <si>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</si>
  <si>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</si>
  <si>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</si>
  <si>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</si>
  <si>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</si>
  <si>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</si>
  <si>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</si>
  <si>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</si>
  <si>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</si>
  <si>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</si>
  <si>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</si>
  <si>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</si>
  <si>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</si>
  <si>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</si>
  <si>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</si>
  <si>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</si>
  <si>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</si>
  <si>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</si>
  <si>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</si>
  <si>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</si>
  <si>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</si>
  <si>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</si>
  <si>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</si>
  <si>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</si>
  <si>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</si>
  <si>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</si>
  <si>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</si>
  <si>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</si>
  <si>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</si>
  <si>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</si>
  <si>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</si>
  <si>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</si>
  <si>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</si>
  <si>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</si>
  <si>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</si>
  <si>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</si>
  <si>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</si>
  <si>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</si>
  <si>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</si>
  <si>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</si>
  <si>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</si>
  <si>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</si>
  <si>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</si>
  <si>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</si>
  <si>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</si>
  <si>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</si>
  <si>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</si>
  <si>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</si>
  <si>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</si>
  <si>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</si>
  <si>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</si>
  <si>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</si>
  <si>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</si>
  <si>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</si>
  <si>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</si>
  <si>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</si>
  <si>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</si>
  <si>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</si>
  <si>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</si>
  <si>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</si>
  <si>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</si>
  <si>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</si>
  <si>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</si>
  <si>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</si>
  <si>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</si>
  <si>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</si>
  <si>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</si>
  <si>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</si>
  <si>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</si>
  <si>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</si>
  <si>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</si>
  <si>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</si>
  <si>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</si>
  <si>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</si>
  <si>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</si>
  <si>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</si>
  <si>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</si>
  <si>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</si>
  <si>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</si>
  <si>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</si>
  <si>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</si>
  <si>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</si>
  <si>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</si>
  <si>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</si>
  <si>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</si>
  <si>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</si>
  <si>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</si>
  <si>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</si>
  <si>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</si>
  <si>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</si>
  <si>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</si>
  <si>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</si>
  <si>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</si>
  <si>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</si>
  <si>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</si>
  <si>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</si>
  <si>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</si>
  <si>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</si>
  <si>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</si>
  <si>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</si>
  <si>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</si>
  <si>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</si>
  <si>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</si>
  <si>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</si>
  <si>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</si>
  <si>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</si>
  <si>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</si>
  <si>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</si>
  <si>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</si>
  <si>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</si>
  <si>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</si>
  <si>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</si>
  <si>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</si>
  <si>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</si>
  <si>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</si>
  <si>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</si>
  <si>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</si>
  <si>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</si>
  <si>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</si>
  <si>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</si>
  <si>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</si>
  <si>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</si>
  <si>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</si>
  <si>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</si>
  <si>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</si>
  <si>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</si>
  <si>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</si>
  <si>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</si>
  <si>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</si>
  <si>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</si>
  <si>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</si>
  <si>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</si>
  <si>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</si>
  <si>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</si>
  <si>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</si>
  <si>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</si>
  <si>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</si>
  <si>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</si>
  <si>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</si>
  <si>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</si>
  <si>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</si>
  <si>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</si>
  <si>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</si>
  <si>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</si>
  <si>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</si>
  <si>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</si>
  <si>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 xml:space="preserve"> PCM-20251007-00000379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</si>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</sst>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274.24813726852153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5.919050926604541E-2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2.8959027782548219E-2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45937.196563194448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45937.196563194448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45937.196563194448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45937.196563194448</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45937.196563194448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45937.196563194448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45937.196563194448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45937.196563194448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45937.196563194448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45937.196563194448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45937.196563194448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45937.196563194448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45937.196563194448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45937.196563194448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45937.196563194448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45937.196563194448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45937.196563194448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45937.196563194448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45937.196563194448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45937.196563194448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45937.196563194448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45937.196563194448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45937.196563194448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45937.196563194448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45937.196563194448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45937.196563194448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45937.196563194448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45937.196563194448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45937.196563194448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45937.196563194448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45937.196563194448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45937.196563194448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45937.196563194448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45937.196563194448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45937.196563194448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45937.196563194448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45937.196563194448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45937.196563194448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45937.196563194448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45937.196563194448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45937.196563194448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45937.196563194448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45937.196563194448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45937.196563194448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45937.196563194448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45937.196563194448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45937.196563194448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45937.196563194448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45937.196563194448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45937.196563194448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45937.196563194448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45937.196563194448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45937.196563194448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45937.196563194448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45937.196563194448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45937.196563194448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45937.196563194448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45937.196563194448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45937.196563194448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45937.196563194448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45937.196563194448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45937.196563194448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45937.196563194448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45937.196563194448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45937.196563194448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45937.196563194448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45937.196563194448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45937.196563194448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45937.196563194448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45937.196563194448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45937.196563194448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45937.196563194448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45937.196563194448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45937.196563194448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45937.196563194448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45937.196563194448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45937.196563194448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45937.196563194448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45937.196563194448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45937.196563194448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45937.196563194448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45937.196563194448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45937.196563194448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45937.196563194448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45937.196563194448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45937.196563194448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45937.196563194448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45937.196563194448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45937.196563194448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45937.196563194448</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75DF2024-40E9-46DC-BCFA-E331EE92A97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130.46947986111627</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112.1967252314862</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0.4825238425983116</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0.32463032407395076</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45937.196563194448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45937.196563194448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45937.196563194448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45937.196563194448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45937.196563194448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45937.196563194448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45937.196563194448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45937.196563194448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45937.196563194448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45937.196563194448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45937.196563194448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45937.196563194448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45937.196563194448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45937.196563194448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45937.196563194448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45937.196563194448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45937.196563194448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45937.196563194448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45937.196563194448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45937.196563194448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45937.196563194448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45937.196563194448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45937.196563194448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45937.196563194448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45937.196563194448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45937.196563194448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45937.196563194448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45937.196563194448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45937.196563194448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45937.196563194448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45937.196563194448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45937.196563194448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45937.196563194448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45937.196563194448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45937.196563194448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45937.196563194448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45937.196563194448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45937.196563194448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45937.196563194448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45937.196563194448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45937.196563194448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45937.196563194448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45937.196563194448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45937.196563194448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45937.196563194448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45937.196563194448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45937.196563194448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45937.196563194448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45937.196563194448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45937.196563194448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45937.196563194448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45937.196563194448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45937.196563194448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45937.196563194448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45937.196563194448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45937.196563194448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45937.196563194448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45937.196563194448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45937.196563194448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45937.196563194448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45937.196563194448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45937.196563194448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45937.196563194448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45937.196563194448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45937.196563194448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45937.196563194448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45937.196563194448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45937.196563194448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45937.196563194448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45937.196563194448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45937.196563194448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45937.196563194448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45937.196563194448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45937.196563194448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45937.196563194448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45937.196563194448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45937.196563194448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45937.196563194448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45937.196563194448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45937.196563194448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45937.196563194448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45937.196563194448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45937.196563194448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45937.196563194448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45937.196563194448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45937.196563194448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45937.196563194448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45937.196563194448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45937.196563194448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45937.196563194448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45937.196563194448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45937.196563194448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45937.196563194448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45937.196563194448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45937.196563194448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45937.196563194448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45937.196563194448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45937.196563194448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45937.196563194448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45937.196563194448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45937.196563194448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45937.196563194448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45937.196563194448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45937.196563194448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45937.196563194448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45937.196563194448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45937.196563194448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45937.196563194448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45937.196563194448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45937.196563194448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45937.196563194448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45937.196563194448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45937.196563194448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45937.196563194448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45937.196563194448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45937.196563194448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45937.196563194448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45937.196563194448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45937.196563194448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45937.196563194448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45937.196563194448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45937.196563194448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45937.196563194448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45937.196563194448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45937.196563194448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45937.196563194448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45937.196563194448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45937.196563194448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45937.196563194448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45937.196563194448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45937.196563194448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45937.196563194448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45937.196563194448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45937.196563194448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45937.196563194448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45937.196563194448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45937.196563194448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45937.196563194448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45937.196563194448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45937.196563194448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45937.196563194448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45937.196563194448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45937.196563194448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45937.196563194448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45937.196563194448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45937.196563194448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45937.196563194448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45937.196563194448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45937.196563194448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45937.196563194448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45937.196563194448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45937.196563194448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45937.196563194448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45937.196563194448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45937.196563194448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45937.196563194448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45937.196563194448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45937.196563194448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45937.196563194448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45937.196563194448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45937.196563194448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45937.196563194448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45937.196563194448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45937.196563194448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45937.196563194448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45937.196563194448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45937.196563194448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45937.196563194448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45937.196563194448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45937.196563194448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45937.196563194448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45937.196563194448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45937.196563194448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45937.196563194448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45937.196563194448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45937.196563194448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45937.196563194448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45937.196563194448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45937.196563194448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45937.196563194448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45937.196563194448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45937.196563194448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45937.196563194448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45937.196563194448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45937.196563194448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45937.196563194448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45937.196563194448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45937.196563194448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45937.196563194448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45937.196563194448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45937.196563194448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45937.196563194448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45937.196563194448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45937.196563194448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45937.196563194448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45937.196563194448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45937.196563194448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45937.196563194448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45937.196563194448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45937.196563194448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45937.196563194448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45937.196563194448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45937.196563194448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45937.196563194448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45937.196563194448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45937.196563194448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45937.196563194448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45937.196563194448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45937.196563194448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45937.196563194448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45937.196563194448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45937.196563194448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45937.196563194448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45937.196563194448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45937.196563194448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45937.196563194448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45937.196563194448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45937.196563194448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45937.196563194448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45937.196563194448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45937.196563194448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45937.196563194448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45937.196563194448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45937.196563194448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45937.196563194448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45937.196563194448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45937.196563194448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45937.196563194448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45937.196563194448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45937.196563194448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45937.196563194448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45937.196563194448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45937.196563194448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45937.196563194448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45937.196563194448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45937.196563194448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45937.196563194448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45937.196563194448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45937.196563194448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45937.196563194448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45937.196563194448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45937.196563194448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45937.196563194448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45937.196563194448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45937.196563194448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45937.196563194448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45937.196563194448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45937.196563194448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45937.196563194448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45937.196563194448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45937.196563194448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45937.196563194448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45937.196563194448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45937.196563194448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45937.196563194448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45937.196563194448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45937.196563194448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45937.196563194448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45937.196563194448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45937.196563194448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45937.196563194448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45937.196563194448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45937.196563194448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45937.196563194448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45937.196563194448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45937.196563194448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45937.196563194448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45937.196563194448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45937.196563194448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45937.196563194448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45937.196563194448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45937.196563194448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45937.196563194448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45937.196563194448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45937.196563194448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45937.196563194448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45937.196563194448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45937.196563194448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45937.196563194448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45937.196563194448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45937.196563194448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45937.196563194448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45937.196563194448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45937.196563194448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45937.196563194448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45937.196563194448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45937.196563194448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45937.196563194448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45937.196563194448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45937.196563194448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45937.196563194448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45937.196563194448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45937.196563194448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45937.196563194448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45937.196563194448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45937.196563194448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45937.196563194448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45937.196563194448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45937.196563194448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45937.196563194448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45937.196563194448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45937.196563194448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45937.196563194448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45937.196563194448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45937.196563194448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45937.196563194448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45937.196563194448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45937.196563194448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45937.196563194448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45937.196563194448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45937.196563194448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45937.196563194448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45937.196563194448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45937.196563194448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45937.196563194448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45937.196563194448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45937.196563194448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45937.196563194448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45937.196563194448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45937.196563194448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45937.196563194448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45937.196563194448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45937.196563194448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45937.196563194448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45937.196563194448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45937.196563194448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45937.196563194448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45937.196563194448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45937.196563194448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45937.196563194448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45937.196563194448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45937.196563194448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45937.196563194448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45937.196563194448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45937.196563194448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45937.196563194448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45937.196563194448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45937.196563194448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45937.196563194448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45937.196563194448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45937.196563194448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45937.196563194448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45937.196563194448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45937.196563194448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45937.196563194448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45937.196563194448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45937.196563194448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45937.196563194448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45937.196563194448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45937.196563194448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45937.196563194448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45937.196563194448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45937.196563194448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45937.196563194448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45937.196563194448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45937.196563194448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45937.196563194448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45937.196563194448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45937.196563194448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45937.196563194448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45937.196563194448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45937.196563194448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45937.196563194448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45937.196563194448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45937.196563194448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45937.196563194448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45937.196563194448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45937.196563194448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45937.196563194448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45937.196563194448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45937.196563194448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45937.196563194448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45937.196563194448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45937.196563194448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45937.196563194448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45937.196563194448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45937.196563194448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45937.196563194448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45937.196563194448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45937.196563194448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45937.196563194448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45937.196563194448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45937.196563194448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45937.196563194448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45937.196563194448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45937.196563194448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45937.196563194448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45937.196563194448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45937.196563194448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45937.196563194448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45937.196563194448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45937.196563194448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45937.196563194448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45937.196563194448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45937.196563194448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45937.196563194448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45937.196563194448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45937.196563194448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45937.196563194448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45937.196563194448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45937.196563194448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45937.196563194448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45937.196563194448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45937.196563194448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45937.196563194448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45937.196563194448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45937.196563194448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45937.196563194448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45937.196563194448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45937.196563194448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45937.196563194448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45937.196563194448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45937.196563194448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45937.196563194448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45937.196563194448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45937.196563194448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45937.196563194448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45937.196563194448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45937.196563194448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45937.196563194448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45937.196563194448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45937.196563194448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45937.196563194448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45937.196563194448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45937.196563194448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45937.196563194448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45937.196563194448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45937.196563194448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45937.196563194448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45937.196563194448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45937.196563194448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45937.196563194448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45937.196563194448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45937.196563194448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45937.196563194448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45937.196563194448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45937.196563194448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45937.196563194448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45937.196563194448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45937.196563194448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45937.196563194448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45937.196563194448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45937.196563194448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45937.196563194448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45937.196563194448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45937.196563194448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45937.196563194448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45937.196563194448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45937.196563194448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45937.196563194448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45937.196563194448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45937.196563194448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45937.196563194448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45937.196563194448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45937.196563194448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45937.196563194448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45937.196563194448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45937.196563194448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45937.196563194448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45937.196563194448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45937.196563194448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45937.196563194448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45937.196563194448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45937.196563194448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45937.196563194448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45937.196563194448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45937.196563194448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45937.196563194448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45937.196563194448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45937.196563194448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45937.196563194448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45937.196563194448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45937.196563194448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45937.196563194448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45937.196563194448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45937.196563194448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45937.196563194448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45937.196563194448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45937.196563194448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45937.196563194448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45937.196563194448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45937.196563194448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45937.196563194448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45937.196563194448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45937.196563194448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45937.196563194448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45937.196563194448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45937.196563194448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45937.196563194448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45937.196563194448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45937.196563194448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45937.196563194448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45937.196563194448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45937.196563194448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45937.196563194448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45937.196563194448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45937.196563194448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45937.196563194448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45937.196563194448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45937.196563194448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45937.196563194448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45937.196563194448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45937.196563194448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45937.196563194448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45937.196563194448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45937.196563194448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45937.196563194448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45937.196563194448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45937.196563194448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45937.196563194448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45937.196563194448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45937.196563194448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45937.196563194448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45937.196563194448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45937.196563194448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45937.196563194448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45937.196563194448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45937.196563194448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45937.196563194448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45937.196563194448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45937.196563194448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45937.196563194448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45937.196563194448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45937.196563194448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45937.196563194448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45937.196563194448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45937.196563194448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45937.196563194448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45937.196563194448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45937.196563194448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45937.196563194448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45937.196563194448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45937.196563194448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45937.196563194448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45937.196563194448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45937.196563194448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45937.196563194448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45937.196563194448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45937.196563194448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45937.196563194448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45937.196563194448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45937.196563194448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45937.196563194448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45937.196563194448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45937.196563194448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45937.196563194448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45937.196563194448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45937.196563194448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45937.196563194448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45937.196563194448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45937.196563194448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45937.196563194448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45937.196563194448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45937.196563194448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45937.196563194448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45937.196563194448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45937.196563194448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45937.196563194448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45937.196563194448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45937.196563194448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45937.196563194448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45937.196563194448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45937.196563194448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45937.196563194448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45937.196563194448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45937.196563194448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45937.196563194448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45937.196563194448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45937.196563194448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45937.196563194448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45937.196563194448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45937.196563194448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45937.196563194448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45937.196563194448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45937.196563194448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45937.196563194448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45937.196563194448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45937.196563194448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45937.196563194448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45937.196563194448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45937.196563194448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45937.196563194448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45937.196563194448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45937.196563194448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45937.196563194448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45937.196563194448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45937.196563194448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45937.196563194448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45937.196563194448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45937.196563194448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45937.196563194448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45937.196563194448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45937.196563194448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45937.196563194448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45937.196563194448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45937.196563194448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45937.196563194448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45937.196563194448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45937.196563194448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45937.196563194448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45937.196563194448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45937.196563194448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45937.196563194448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45937.196563194448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45937.196563194448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45937.196563194448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45937.196563194448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45937.196563194448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45937.196563194448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45937.196563194448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45937.196563194448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45937.196563194448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45937.196563194448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45937.196563194448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45937.196563194448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45937.196563194448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45937.196563194448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45937.196563194448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45937.196563194448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45937.196563194448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45937.196563194448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45937.196563194448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45937.196563194448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45937.196563194448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45937.196563194448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45937.196563194448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45937.196563194448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45937.196563194448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45937.196563194448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45937.196563194448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45937.196563194448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45937.196563194448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45937.196563194448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45937.196563194448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45937.196563194448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45937.196563194448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45937.196563194448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45937.196563194448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45937.196563194448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45937.196563194448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45937.196563194448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45937.196563194448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45937.196563194448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45937.196563194448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45937.196563194448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45937.196563194448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45937.196563194448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45937.196563194448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45937.196563194448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45937.196563194448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45937.196563194448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45937.196563194448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45937.196563194448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45937.196563194448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45937.196563194448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45937.196563194448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45937.196563194448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45937.196563194448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45937.196563194448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45937.196563194448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45937.196563194448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45937.196563194448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45937.196563194448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45937.196563194448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45937.196563194448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45937.196563194448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45937.196563194448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45937.196563194448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45937.196563194448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45937.196563194448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45937.196563194448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45937.196563194448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45937.196563194448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45937.196563194448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45937.196563194448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45937.196563194448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45937.196563194448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45937.196563194448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45937.196563194448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45937.196563194448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45937.196563194448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45937.196563194448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45937.196563194448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45937.196563194448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45937.196563194448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45937.196563194448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45937.196563194448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45937.196563194448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45937.196563194448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45937.196563194448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45937.196563194448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45937.196563194448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45937.196563194448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45937.196563194448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45937.196563194448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45937.196563194448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45937.196563194448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45937.196563194448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45937.196563194448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45937.196563194448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45937.196563194448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45937.196563194448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45937.196563194448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45937.196563194448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45937.196563194448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45937.196563194448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45937.196563194448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45937.196563194448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45937.196563194448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45937.196563194448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45937.196563194448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45937.196563194448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45937.196563194448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45937.196563194448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45937.196563194448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45937.196563194448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45937.196563194448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45937.196563194448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45937.196563194448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45937.196563194448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45937.196563194448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45937.196563194448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45937.196563194448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45937.196563194448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45937.196563194448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45937.196563194448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45937.196563194448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45937.196563194448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45937.196563194448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45937.196563194448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45937.196563194448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45937.196563194448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45937.196563194448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45937.196563194448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45937.196563194448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45937.196563194448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45937.196563194448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45937.196563194448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45937.196563194448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45937.196563194448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45937.196563194448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45937.196563194448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45937.196563194448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45937.196563194448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45937.196563194448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45937.196563194448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45937.196563194448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45937.196563194448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45937.196563194448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45937.196563194448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45937.196563194448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45937.196563194448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45937.196563194448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45937.196563194448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45937.196563194448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45937.196563194448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45937.196563194448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45937.196563194448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45937.196563194448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45937.196563194448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45937.196563194448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45937.196563194448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45937.196563194448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45937.196563194448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45937.196563194448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45937.196563194448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45937.196563194448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45937.196563194448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45937.196563194448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45937.196563194448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45937.196563194448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45937.196563194448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45937.196563194448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45937.196563194448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45937.196563194448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45937.196563194448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45937.196563194448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45937.196563194448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45937.196563194448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45937.196563194448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45937.196563194448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45937.196563194448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45937.196563194448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45937.196563194448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45937.196563194448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45937.196563194448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45937.196563194448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45937.196563194448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45937.196563194448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45937.196563194448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45937.196563194448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45937.196563194448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45937.196563194448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45937.196563194448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45937.196563194448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45937.196563194448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45937.196563194448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45937.196563194448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45937.196563194448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45937.196563194448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45937.196563194448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45937.196563194448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45937.196563194448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45937.196563194448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45937.196563194448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45937.196563194448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45937.196563194448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45937.196563194448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45937.196563194448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45937.196563194448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45937.196563194448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45937.196563194448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45937.196563194448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45937.196563194448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45937.196563194448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45937.196563194448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45937.196563194448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45937.196563194448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45937.196563194448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45937.196563194448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45937.196563194448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45937.196563194448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45937.196563194448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45937.196563194448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45937.196563194448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45937.196563194448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45937.196563194448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45937.196563194448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45937.196563194448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45937.196563194448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45937.196563194448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45937.196563194448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45937.196563194448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45937.196563194448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45937.196563194448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45937.196563194448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45937.196563194448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45937.196563194448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45937.196563194448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45937.196563194448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45937.196563194448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45937.196563194448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45937.196563194448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45937.196563194448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45937.196563194448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45937.196563194448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45937.196563194448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45937.196563194448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45937.196563194448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45937.196563194448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45937.196563194448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45937.196563194448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45937.196563194448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45937.196563194448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45937.196563194448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45937.196563194448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45937.196563194448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45937.196563194448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45937.196563194448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45937.196563194448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45937.196563194448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45937.196563194448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45937.196563194448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45937.196563194448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45937.196563194448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45937.196563194448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45937.196563194448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45937.196563194448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45937.196563194448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45937.196563194448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45937.196563194448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45937.196563194448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45937.196563194448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45937.196563194448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45937.196563194448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45937.196563194448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45937.196563194448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45937.196563194448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45937.196563194448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45937.196563194448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45937.196563194448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45937.196563194448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45937.196563194448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45937.196563194448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45937.196563194448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45937.196563194448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45937.196563194448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45937.196563194448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45937.196563194448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45937.196563194448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45937.196563194448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45937.196563194448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45937.196563194448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45937.196563194448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45937.196563194448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45937.196563194448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45937.196563194448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45937.196563194448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45937.196563194448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45937.196563194448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45937.196563194448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45937.196563194448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45937.196563194448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45937.196563194448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45937.196563194448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45937.196563194448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45937.196563194448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45937.196563194448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45937.196563194448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45937.196563194448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45937.196563194448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45937.196563194448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45937.196563194448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45937.196563194448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45937.196563194448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45937.196563194448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45937.196563194448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45937.196563194448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45937.196563194448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45937.196563194448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45937.196563194448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45937.196563194448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45937.196563194448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45937.196563194448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45937.196563194448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45937.196563194448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45937.196563194448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45937.196563194448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45937.196563194448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45937.196563194448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45937.196563194448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45937.196563194448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45937.196563194448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45937.196563194448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45937.196563194448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45937.196563194448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45937.196563194448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45937.196563194448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45937.196563194448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45937.196563194448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45937.196563194448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45937.196563194448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45937.196563194448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45937.196563194448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45937.196563194448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45937.196563194448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45937.196563194448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45937.196563194448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45937.196563194448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45937.196563194448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45937.196563194448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45937.196563194448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45937.196563194448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45937.196563194448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45937.196563194448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45937.196563194448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45937.196563194448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45937.196563194448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45937.196563194448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45937.196563194448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45937.196563194448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45937.196563194448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45937.196563194448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45937.196563194448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45937.196563194448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45937.196563194448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45937.196563194448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45937.196563194448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45937.196563194448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45937.196563194448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45937.196563194448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45937.196563194448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45937.196563194448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45937.196563194448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45937.196563194448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45937.196563194448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45937.196563194448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45937.196563194448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45937.196563194448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45937.196563194448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45937.196563194448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45937.196563194448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45937.196563194448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45937.196563194448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45937.196563194448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45937.196563194448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45937.196563194448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45937.196563194448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45937.196563194448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45937.196563194448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45937.196563194448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45937.196563194448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45937.196563194448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45937.196563194448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45937.196563194448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45937.196563194448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45937.196563194448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45937.196563194448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45937.196563194448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45937.196563194448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45937.196563194448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45937.196563194448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45937.196563194448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45937.196563194448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45937.196563194448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45937.196563194448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45937.196563194448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45937.196563194448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45937.196563194448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45937.196563194448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45937.196563194448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45937.196563194448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45937.196563194448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45937.196563194448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45937.196563194448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45937.196563194448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45937.196563194448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45937.196563194448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45937.196563194448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45937.196563194448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45937.196563194448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45937.196563194448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45937.196563194448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45937.196563194448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45937.196563194448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45937.196563194448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45937.196563194448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45937.196563194448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45937.196563194448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45937.196563194448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45937.196563194448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45937.196563194448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45937.196563194448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45937.196563194448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45937.196563194448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45937.196563194448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45937.196563194448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45937.196563194448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45937.196563194448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45937.196563194448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45937.196563194448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45937.196563194448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45937.196563194448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45937.196563194448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45937.196563194448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45937.196563194448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45937.196563194448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45937.196563194448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45937.196563194448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45937.196563194448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45937.196563194448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45937.196563194448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45937.196563194448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45937.196563194448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45937.196563194448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45937.196563194448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45937.196563194448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45937.196563194448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45937.196563194448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45937.196563194448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45937.196563194448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45937.196563194448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45937.196563194448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45937.196563194448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45937.196563194448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45937.196563194448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45937.196563194448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45937.196563194448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45937.196563194448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45937.196563194448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45937.196563194448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45937.196563194448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45937.196563194448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45937.196563194448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45937.196563194448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45937.196563194448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45937.196563194448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45937.196563194448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45937.196563194448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45937.196563194448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45937.196563194448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45937.196563194448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45937.196563194448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45937.196563194448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45937.196563194448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45937.196563194448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45937.196563194448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45937.196563194448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45937.196563194448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45937.196563194448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45937.196563194448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45937.196563194448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45937.196563194448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45937.196563194448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45937.196563194448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45937.196563194448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45937.196563194448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45937.196563194448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45937.196563194448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45937.196563194448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45937.196563194448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45937.196563194448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45937.196563194448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45937.196563194448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45937.196563194448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45937.196563194448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45937.196563194448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45937.196563194448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45937.196563194448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45937.196563194448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45937.196563194448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45937.196563194448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45937.196563194448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45937.196563194448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45937.196563194448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45937.196563194448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45937.196563194448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45937.196563194448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45937.196563194448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45937.196563194448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45937.196563194448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45937.196563194448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45937.196563194448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45937.196563194448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45937.196563194448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45937.196563194448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45937.196563194448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45937.196563194448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45937.196563194448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45937.196563194448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45937.196563194448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45937.196563194448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45937.196563194448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45937.196563194448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45937.196563194448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45937.196563194448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45937.196563194448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45937.196563194448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45937.196563194448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45937.196563194448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45937.196563194448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45937.196563194448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45937.196563194448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45937.196563194448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45937.196563194448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45937.196563194448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45937.196563194448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45937.196563194448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45937.196563194448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45937.196563194448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45937.196563194448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45937.196563194448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45937.196563194448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45937.196563194448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45937.196563194448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45937.196563194448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45937.196563194448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45937.196563194448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45937.196563194448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45937.196563194448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45937.196563194448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45937.196563194448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45937.196563194448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45937.196563194448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45937.196563194448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45937.196563194448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45937.196563194448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45937.196563194448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45937.196563194448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45937.196563194448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45937.196563194448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45937.196563194448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45937.196563194448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45937.196563194448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45937.196563194448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45937.196563194448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45937.196563194448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45937.196563194448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45937.196563194448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45937.196563194448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45937.196563194448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45937.196563194448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45937.196563194448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45937.196563194448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45937.196563194448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45937.196563194448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45937.196563194448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45937.196563194448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45937.196563194448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45937.196563194448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45937.196563194448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45937.196563194448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45937.196563194448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45937.196563194448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45937.196563194448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45937.196563194448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45937.196563194448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45937.196563194448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45937.196563194448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45937.196563194448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45937.196563194448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45937.196563194448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45937.196563194448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45937.196563194448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45937.196563194448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45937.196563194448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45937.196563194448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45937.196563194448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45937.196563194448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45937.196563194448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45937.196563194448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45937.196563194448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45937.196563194448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45937.196563194448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45937.196563194448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45937.196563194448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45937.196563194448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45937.196563194448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45937.196563194448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45937.196563194448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45937.196563194448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45937.196563194448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45937.196563194448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45937.196563194448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45937.196563194448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45937.196563194448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45937.196563194448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45937.196563194448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45937.196563194448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45937.196563194448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45937.196563194448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45937.196563194448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45937.196563194448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45937.196563194448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45937.196563194448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45937.196563194448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45937.196563194448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45937.196563194448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45937.196563194448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45937.196563194448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45937.196563194448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45937.196563194448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45937.196563194448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45937.196563194448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45937.196563194448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45937.196563194448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45937.196563194448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45937.196563194448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45937.196563194448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45937.196563194448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45937.196563194448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45937.196563194448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45937.196563194448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45937.196563194448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45937.196563194448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45937.196563194448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45937.196563194448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45937.196563194448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45937.196563194448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45937.196563194448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45937.196563194448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45937.196563194448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45937.196563194448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45937.196563194448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45937.196563194448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45937.196563194448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45937.196563194448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45937.196563194448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45937.196563194448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45937.196563194448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45937.196563194448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45937.196563194448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45937.196563194448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45937.196563194448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45937.196563194448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45937.196563194448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45937.196563194448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45937.196563194448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45937.196563194448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45937.196563194448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45937.196563194448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45937.196563194448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45937.196563194448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45937.196563194448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45937.196563194448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45937.196563194448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45937.196563194448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45937.196563194448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45937.196563194448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45937.196563194448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45937.196563194448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45937.196563194448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45937.196563194448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45937.196563194448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45937.196563194448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45937.196563194448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45937.196563194448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45937.196563194448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45937.196563194448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45937.196563194448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45937.196563194448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45937.196563194448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45937.196563194448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45937.196563194448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45937.196563194448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45937.196563194448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45937.196563194448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45937.196563194448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45937.196563194448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45937.196563194448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45937.196563194448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45937.196563194448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45937.196563194448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45937.196563194448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45937.196563194448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45937.196563194448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45937.196563194448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45937.196563194448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45937.196563194448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45937.196563194448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45937.196563194448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45937.196563194448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45937.196563194448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45937.196563194448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45937.196563194448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45937.196563194448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45937.196563194448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45937.196563194448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45937.196563194448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45937.196563194448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45937.196563194448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45937.196563194448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45937.196563194448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45937.196563194448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45937.196563194448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45937.196563194448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45937.196563194448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45937.196563194448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45937.196563194448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45937.196563194448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45937.196563194448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45937.196563194448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45937.196563194448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45937.196563194448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45937.196563194448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45937.196563194448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45937.196563194448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45937.196563194448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45937.196563194448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45937.196563194448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45937.196563194448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45937.196563194448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45937.196563194448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45937.196563194448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45937.196563194448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45937.196563194448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45937.196563194448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45937.196563194448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45937.196563194448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45937.196563194448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45937.196563194448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45937.196563194448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45937.196563194448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45937.196563194448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45937.196563194448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45937.196563194448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45937.196563194448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45937.196563194448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45937.196563194448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45937.196563194448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45937.196563194448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45937.196563194448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45937.196563194448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45937.196563194448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45937.196563194448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45937.196563194448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45937.196563194448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45937.196563194448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45937.196563194448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45937.196563194448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45937.196563194448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45937.196563194448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45937.196563194448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45937.196563194448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45937.196563194448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45937.196563194448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45937.196563194448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45937.196563194448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45937.196563194448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45937.196563194448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45937.196563194448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45937.196563194448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45937.196563194448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45937.196563194448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45937.196563194448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45937.196563194448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45937.196563194448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45937.196563194448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45937.196563194448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45937.196563194448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45937.196563194448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45937.196563194448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45937.196563194448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45937.196563194448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45937.196563194448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45937.196563194448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45937.196563194448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45937.196563194448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45937.196563194448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45937.196563194448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45937.196563194448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45937.196563194448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45937.196563194448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45937.196563194448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45937.196563194448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45937.196563194448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45937.196563194448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45937.196563194448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45937.196563194448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45937.196563194448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45937.196563194448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45937.196563194448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45937.196563194448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45937.196563194448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45937.196563194448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45937.196563194448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45937.196563194448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45937.196563194448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45937.196563194448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45937.196563194448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45937.196563194448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45937.196563194448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45937.196563194448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45937.196563194448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45937.196563194448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45937.196563194448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45937.196563194448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45937.196563194448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45937.196563194448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45937.196563194448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45937.196563194448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45937.196563194448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45937.196563194448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45937.196563194448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45937.196563194448</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233.71584560185147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2.0396187500009546</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0.43209560185641749</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3.8160416668688413E-2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1.6227546300797258E-2</v>
      </c>
      <c r="H6" s="145">
        <v>45937.173946759256</v>
      </c>
      <c r="I6" s="141" t="str">
        <f>IFERROR(VLOOKUP(D6,DB!A:F,6,0),"")</f>
        <v>SCECO</v>
      </c>
      <c r="J6" s="141" t="str">
        <f>IFERROR(VLOOKUP(D6,DB!A:G,7,0),"")</f>
        <v>Vandalized</v>
      </c>
      <c r="K6" s="148" t="s">
        <v>39067</v>
      </c>
      <c r="L6" s="143" t="str">
        <f>IFERROR(VLOOKUP(D6,DB!A:I,9,0),"")</f>
        <v>Latis</v>
      </c>
    </row>
    <row r="7" spans="1:16" ht="15" customHeight="1">
      <c r="A7" s="141"/>
      <c r="B7" s="141" t="str">
        <f>IFERROR(VLOOKUP(D7,DB!A:K,11,0),"")</f>
        <v/>
      </c>
      <c r="C7" s="142"/>
      <c r="D7" s="143"/>
      <c r="E7" s="144"/>
      <c r="F7" s="145"/>
      <c r="G7" s="146">
        <f ca="1">IFERROR(NOW()-F7,"")</f>
        <v>45937.196563194448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45937.196563194448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45937.196563194448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45937.196563194448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45937.196563194448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45937.196563194448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45937.196563194448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45937.196563194448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45937.196563194448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45937.196563194448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45937.196563194448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45937.196563194448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45937.196563194448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45937.196563194448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45937.196563194448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45937.196563194448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45937.196563194448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45937.196563194448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45937.196563194448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45937.196563194448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45937.196563194448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45937.196563194448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45937.196563194448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45937.196563194448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45937.196563194448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45937.196563194448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45937.196563194448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45937.196563194448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45937.196563194448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45937.196563194448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45937.196563194448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45937.196563194448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45937.196563194448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45937.196563194448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45937.196563194448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45937.196563194448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45937.196563194448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45937.196563194448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45937.196563194448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45937.196563194448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45937.196563194448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45937.196563194448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45937.196563194448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45937.196563194448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45937.196563194448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45937.196563194448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45937.196563194448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45937.196563194448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45937.196563194448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45937.196563194448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45937.196563194448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45937.196563194448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45937.196563194448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45937.196563194448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45937.196563194448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45937.196563194448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45937.196563194448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45937.196563194448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45937.196563194448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45937.196563194448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45937.196563194448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45937.196563194448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45937.196563194448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45937.196563194448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45937.196563194448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45937.196563194448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45937.196563194448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45937.196563194448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45937.196563194448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45937.196563194448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45937.196563194448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45937.196563194448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45937.196563194448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45937.196563194448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45937.196563194448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45937.196563194448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45937.196563194448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45937.196563194448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45937.196563194448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45937.196563194448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45937.196563194448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45937.196563194448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45937.196563194448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45937.196563194448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45937.196563194448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45937.196563194448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45937.196563194448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45937.196563194448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45937.196563194448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45937.196563194448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45937.196563194448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45937.196563194448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45937.196563194448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45937.196563194448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45937.196563194448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45937.196563194448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45937.196563194448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45937.196563194448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45937.196563194448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45937.196563194448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45937.196563194448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45937.196563194448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45937.196563194448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45937.196563194448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45937.196563194448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45937.196563194448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45937.196563194448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45937.196563194448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45937.196563194448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45937.196563194448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45937.196563194448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45937.196563194448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45937.196563194448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45937.196563194448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45937.196563194448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45937.196563194448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45937.196563194448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45937.196563194448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45937.196563194448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45937.196563194448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45937.196563194448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45937.196563194448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45937.196563194448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45937.196563194448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45937.196563194448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45937.196563194448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45937.196563194448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45937.196563194448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45937.196563194448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45937.196563194448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45937.196563194448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45937.196563194448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45937.196563194448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45937.196563194448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45937.196563194448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45937.196563194448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45937.196563194448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45937.196563194448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45937.196563194448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45937.196563194448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45937.196563194448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45937.196563194448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45937.196563194448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45937.196563194448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45937.196563194448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45937.196563194448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45937.196563194448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45937.196563194448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45937.196563194448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45937.196563194448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45937.196563194448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45937.196563194448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45937.196563194448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45937.196563194448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45937.196563194448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45937.196563194448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45937.196563194448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45937.196563194448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45937.196563194448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45937.196563194448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45937.196563194448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45937.196563194448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45937.196563194448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45937.196563194448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45937.196563194448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45937.196563194448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45937.196563194448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45937.196563194448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45937.196563194448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45937.196563194448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45937.196563194448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45937.196563194448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45937.196563194448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45937.196563194448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45937.196563194448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45937.196563194448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45937.196563194448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45937.196563194448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45937.196563194448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45937.196563194448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45937.196563194448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45937.196563194448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45937.196563194448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45937.196563194448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45937.196563194448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45937.196563194448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45937.196563194448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45937.196563194448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45937.196563194448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45937.196563194448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45937.196563194448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45937.196563194448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45937.196563194448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45937.196563194448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45937.196563194448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45937.196563194448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45937.196563194448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45937.196563194448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45937.196563194448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45937.196563194448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45937.196563194448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45937.196563194448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45937.196563194448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45937.196563194448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45937.196563194448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45937.196563194448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45937.196563194448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45937.196563194448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45937.196563194448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45937.196563194448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45937.196563194448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45937.196563194448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45937.196563194448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45937.196563194448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45937.196563194448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45937.196563194448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45937.196563194448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45937.196563194448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45937.196563194448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45937.196563194448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45937.196563194448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45937.196563194448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45937.196563194448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45937.196563194448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45937.196563194448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45937.196563194448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45937.196563194448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45937.196563194448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45937.196563194448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45937.196563194448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45937.196563194448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45937.196563194448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45937.196563194448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45937.196563194448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45937.196563194448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45937.196563194448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45937.196563194448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45937.196563194448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45937.196563194448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45937.196563194448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45937.196563194448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45937.196563194448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45937.196563194448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45937.196563194448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45937.196563194448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45937.196563194448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45937.196563194448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45937.196563194448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45937.196563194448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45937.196563194448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45937.196563194448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45937.196563194448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45937.196563194448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45937.196563194448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45937.196563194448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45937.196563194448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45937.196563194448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45937.196563194448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45937.196563194448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45937.196563194448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45937.196563194448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45937.196563194448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45937.196563194448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45937.196563194448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45937.196563194448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45937.196563194448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45937.196563194448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45937.196563194448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45937.196563194448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45937.196563194448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45937.196563194448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45937.196563194448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45937.196563194448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45937.196563194448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45937.196563194448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45937.196563194448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45937.196563194448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45937.196563194448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45937.196563194448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45937.196563194448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45937.196563194448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45937.196563194448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45937.196563194448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45937.196563194448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45937.196563194448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45937.196563194448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45937.196563194448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45937.196563194448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45937.196563194448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45937.196563194448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45937.196563194448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45937.196563194448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45937.196563194448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45937.196563194448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45937.196563194448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45937.196563194448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45937.196563194448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45937.196563194448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45937.196563194448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45937.196563194448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45937.196563194448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45937.196563194448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45937.196563194448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45937.196563194448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45937.196563194448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45937.196563194448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45937.196563194448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45937.196563194448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45937.196563194448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45937.196563194448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45937.196563194448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45937.196563194448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45937.196563194448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45937.196563194448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45937.196563194448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45937.196563194448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45937.196563194448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45937.196563194448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45937.196563194448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45937.196563194448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45937.196563194448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45937.196563194448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45937.196563194448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45937.196563194448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45937.196563194448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45937.196563194448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45937.196563194448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45937.196563194448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45937.196563194448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45937.196563194448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45937.196563194448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45937.196563194448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45937.196563194448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45937.196563194448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45937.196563194448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45937.196563194448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45937.196563194448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45937.196563194448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45937.196563194448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45937.196563194448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45937.196563194448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45937.196563194448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45937.196563194448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45937.196563194448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45937.196563194448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45937.196563194448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45937.196563194448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45937.196563194448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45937.196563194448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45937.196563194448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45937.196563194448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45937.196563194448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45937.196563194448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45937.196563194448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45937.196563194448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45937.196563194448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45937.196563194448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45937.196563194448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45937.196563194448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45937.196563194448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45937.196563194448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45937.196563194448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45937.196563194448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45937.196563194448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45937.196563194448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45937.196563194448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45937.196563194448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45937.196563194448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45937.196563194448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45937.196563194448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45937.196563194448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45937.196563194448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45937.196563194448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45937.196563194448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45937.196563194448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45937.196563194448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45937.196563194448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45937.196563194448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45937.196563194448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45937.196563194448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45937.196563194448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45937.196563194448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45937.196563194448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45937.196563194448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45937.196563194448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45937.196563194448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45937.196563194448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45937.196563194448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45937.196563194448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45937.196563194448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45937.196563194448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45937.196563194448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45937.196563194448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45937.196563194448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45937.196563194448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45937.196563194448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45937.196563194448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45937.196563194448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45937.196563194448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45937.196563194448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45937.196563194448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45937.196563194448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45937.196563194448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45937.196563194448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45937.196563194448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45937.196563194448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45937.196563194448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45937.196563194448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45937.196563194448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45937.196563194448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45937.196563194448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45937.196563194448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45937.196563194448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45937.196563194448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45937.196563194448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45937.196563194448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45937.196563194448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45937.196563194448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45937.196563194448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45937.196563194448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45937.196563194448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45937.196563194448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45937.196563194448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45937.196563194448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45937.196563194448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45937.196563194448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45937.196563194448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45937.196563194448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45937.196563194448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45937.196563194448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45937.196563194448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45937.196563194448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45937.196563194448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45937.196563194448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45937.196563194448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45937.196563194448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45937.196563194448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45937.196563194448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45937.196563194448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45937.196563194448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45937.196563194448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45937.196563194448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45937.196563194448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45937.196563194448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45937.196563194448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45937.196563194448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45937.196563194448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45937.196563194448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45937.196563194448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45937.196563194448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45937.196563194448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45937.196563194448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45937.196563194448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45937.196563194448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45937.196563194448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45937.196563194448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45937.196563194448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45937.196563194448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45937.196563194448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45937.196563194448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45937.196563194448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45937.196563194448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45937.196563194448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45937.196563194448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45937.196563194448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45937.196563194448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45937.196563194448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45937.196563194448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45937.196563194448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45937.196563194448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45937.196563194448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45937.196563194448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45937.196563194448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45937.196563194448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45937.196563194448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45937.196563194448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45937.196563194448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45937.196563194448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45937.196563194448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45937.196563194448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45937.196563194448</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45937.196563194448</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45.364503009259352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11.007685879631026</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45937.196563194448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45937.196563194448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45937.196563194448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45937.196563194448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45937.196563194448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45937.196563194448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45937.196563194448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45937.196563194448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45937.196563194448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45937.196563194448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45937.196563194448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45937.196563194448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45937.196563194448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45937.196563194448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45937.196563194448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45937.196563194448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45937.196563194448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45937.196563194448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45937.196563194448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45937.196563194448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45937.196563194448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45937.196563194448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45937.196563194448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45937.196563194448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45937.196563194448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45937.196563194448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45937.196563194448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45937.196563194448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45937.196563194448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45937.196563194448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45937.196563194448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45937.196563194448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45937.196563194448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45937.196563194448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45937.196563194448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45937.196563194448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45937.196563194448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45937.196563194448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45937.196563194448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45937.196563194448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45937.196563194448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45937.196563194448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45937.196563194448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45937.196563194448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45937.196563194448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45937.196563194448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45937.196563194448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45937.196563194448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45937.196563194448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45937.196563194448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45937.196563194448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45937.196563194448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45937.196563194448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45937.196563194448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45937.196563194448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45937.196563194448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45937.196563194448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45937.196563194448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45937.196563194448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45937.196563194448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45937.196563194448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45937.196563194448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45937.196563194448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45937.196563194448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45937.196563194448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45937.196563194448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45937.196563194448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45937.196563194448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45937.196563194448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45937.196563194448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45937.196563194448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45937.196563194448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45937.196563194448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45937.196563194448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45937.196563194448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45937.196563194448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45937.196563194448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45937.196563194448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45937.196563194448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45937.196563194448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45937.196563194448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45937.196563194448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45937.196563194448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45937.196563194448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45937.196563194448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45937.196563194448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45937.196563194448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45937.196563194448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45937.196563194448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45937.196563194448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45937.196563194448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45937.196563194448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45937.196563194448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45937.196563194448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45937.196563194448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45937.196563194448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45937.196563194448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45937.196563194448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45937.196563194448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45937.196563194448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45937.196563194448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45937.196563194448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45937.196563194448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45937.196563194448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45937.196563194448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45937.196563194448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45937.196563194448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45937.196563194448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45937.196563194448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45937.196563194448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45937.196563194448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45937.196563194448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45937.196563194448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45937.196563194448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45937.196563194448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45937.196563194448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45937.196563194448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45937.196563194448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45937.196563194448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45937.196563194448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45937.196563194448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45937.196563194448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45937.196563194448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45937.196563194448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45937.196563194448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45937.196563194448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45937.196563194448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45937.196563194448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45937.196563194448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45937.196563194448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45937.196563194448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45937.196563194448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45937.196563194448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45937.196563194448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45937.196563194448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45937.196563194448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45937.196563194448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45937.196563194448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45937.196563194448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45937.196563194448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45937.196563194448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45937.196563194448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45937.196563194448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45937.196563194448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45937.196563194448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45937.196563194448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45937.196563194448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45937.196563194448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45937.196563194448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45937.196563194448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45937.196563194448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45937.196563194448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45937.196563194448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45937.196563194448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45937.196563194448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45937.196563194448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45937.196563194448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45937.196563194448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45937.196563194448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10.423715972225182</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45937.196563194448</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3.3155909722263459</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2.2543178240739508</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1</v>
      </c>
      <c r="D6" s="120" t="s">
        <v>33009</v>
      </c>
      <c r="E6" s="123" t="s">
        <v>38964</v>
      </c>
      <c r="F6" s="124">
        <v>45937.073495370372</v>
      </c>
      <c r="G6" s="89">
        <f ca="1">IFERROR(NOW()-F6,"-")</f>
        <v>0.12306782407540595</v>
      </c>
      <c r="H6" s="124">
        <v>45937.053842592592</v>
      </c>
      <c r="I6" s="120" t="str">
        <f>IFERROR(VLOOKUP(D6,DB!A:F,6,0),"")</f>
        <v>SCECO</v>
      </c>
      <c r="J6" s="119" t="str">
        <f>IFERROR(VLOOKUP(D6,DB!A:G,7,0),"")</f>
        <v>Dead+No BB Design</v>
      </c>
      <c r="K6" s="125" t="s">
        <v>39079</v>
      </c>
      <c r="L6" s="126" t="str">
        <f>IFERROR(VLOOKUP(D6,DB!A:I,9,0),"")</f>
        <v>Latis</v>
      </c>
    </row>
    <row r="7" spans="1:16383" ht="31.5" customHeight="1">
      <c r="A7" s="121"/>
      <c r="B7" s="120" t="str">
        <f>IFERROR(VLOOKUP(D7,DB!A:K,11,0),"")</f>
        <v/>
      </c>
      <c r="C7" s="122"/>
      <c r="D7" s="120"/>
      <c r="E7" s="123"/>
      <c r="F7" s="124"/>
      <c r="G7" s="89">
        <f ca="1">IFERROR(NOW()-F7,"-")</f>
        <v>45937.196563194448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45937.196563194448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45937.196563194448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45937.196563194448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45937.196563194448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45937.196563194448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45937.196563194448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45937.196563194448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45937.196563194448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45937.196563194448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45937.196563194448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45937.196563194448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45937.196563194448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45937.196563194448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45937.196563194448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45937.196563194448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45937.196563194448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45937.196563194448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45937.196563194448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45937.196563194448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45937.196563194448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45937.196563194448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45937.196563194448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45937.196563194448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45937.196563194448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45937.196563194448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45937.196563194448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45937.196563194448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45937.196563194448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45937.196563194448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45937.196563194448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45937.196563194448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45937.196563194448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45937.196563194448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45937.196563194448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45937.196563194448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45937.196563194448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45937.196563194448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45937.196563194448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45937.196563194448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45937.196563194448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45937.196563194448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45937.196563194448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45937.196563194448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45937.196563194448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45937.196563194448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45937.196563194448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45937.196563194448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45937.196563194448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45937.196563194448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45937.196563194448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45937.196563194448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45937.196563194448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45937.196563194448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45937.196563194448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45937.196563194448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45937.196563194448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45937.196563194448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45937.196563194448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45937.196563194448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45937.196563194448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45937.196563194448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45937.196563194448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45937.196563194448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45937.196563194448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45937.196563194448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45937.196563194448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45937.196563194448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45937.196563194448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45937.196563194448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45937.196563194448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45937.196563194448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45937.196563194448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45937.196563194448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45937.196563194448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45937.196563194448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45937.196563194448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45937.196563194448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45937.196563194448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45937.196563194448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45937.196563194448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45937.196563194448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45937.196563194448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45937.196563194448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45937.196563194448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45937.196563194448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45937.196563194448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45937.196563194448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45937.196563194448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45937.196563194448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45937.196563194448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45937.196563194448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45937.196563194448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45937.196563194448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45937.196563194448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45937.196563194448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45937.196563194448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45937.196563194448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45937.196563194448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45937.196563194448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45937.196563194448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45937.196563194448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45937.196563194448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45937.196563194448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45937.196563194448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45937.196563194448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45937.196563194448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45937.196563194448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45937.196563194448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45937.196563194448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45937.196563194448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45937.196563194448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45937.196563194448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45937.196563194448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45937.196563194448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45937.196563194448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45937.196563194448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45937.196563194448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45937.196563194448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45937.196563194448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45937.196563194448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45937.196563194448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45937.196563194448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45937.196563194448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45937.196563194448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45937.196563194448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45937.196563194448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45937.196563194448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45937.196563194448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45937.196563194448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45937.196563194448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45937.196563194448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45937.196563194448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45937.196563194448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45937.196563194448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45937.196563194448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45937.196563194448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45937.196563194448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45937.196563194448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45937.196563194448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45937.196563194448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45937.196563194448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45937.196563194448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45937.196563194448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45937.196563194448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45937.196563194448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45937.196563194448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45937.196563194448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45937.196563194448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45937.196563194448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45937.196563194448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45937.196563194448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45937.196563194448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45937.196563194448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45937.196563194448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45937.196563194448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45937.196563194448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45937.196563194448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45937.196563194448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45937.196563194448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45937.196563194448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45937.196563194448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45937.196563194448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45937.196563194448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45937.196563194448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45937.196563194448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45937.196563194448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45937.196563194448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45937.196563194448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45937.196563194448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45937.196563194448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45937.196563194448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45937.196563194448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45937.196563194448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45937.196563194448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45937.196563194448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45937.196563194448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45937.196563194448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45937.196563194448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45937.196563194448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45937.196563194448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45937.196563194448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45937.196563194448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45937.196563194448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45937.196563194448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45937.196563194448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45937.196563194448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45937.196563194448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45937.196563194448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45937.196563194448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45937.196563194448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45937.196563194448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45937.196563194448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45937.196563194448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45937.196563194448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45937.196563194448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45937.196563194448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45937.196563194448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45937.196563194448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45937.196563194448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45937.196563194448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45937.196563194448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45937.196563194448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45937.196563194448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45937.196563194448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45937.196563194448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45937.196563194448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45937.196563194448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45937.196563194448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45937.196563194448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45937.196563194448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45937.196563194448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45937.196563194448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45937.196563194448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45937.196563194448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45937.196563194448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45937.196563194448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45937.196563194448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45937.196563194448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45937.196563194448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45937.196563194448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45937.196563194448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45937.196563194448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45937.196563194448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45937.196563194448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45937.196563194448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45937.196563194448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45937.196563194448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45937.196563194448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45937.196563194448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45937.196563194448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45937.196563194448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45937.196563194448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45937.196563194448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45937.196563194448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45937.196563194448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45937.196563194448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45937.196563194448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45937.196563194448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45937.196563194448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45937.196563194448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45937.196563194448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45937.196563194448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45937.196563194448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45937.196563194448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45937.196563194448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45937.196563194448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45937.196563194448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45937.196563194448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45937.196563194448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45937.196563194448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45937.196563194448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45937.196563194448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45937.196563194448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45937.196563194448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45937.196563194448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45937.196563194448</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