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45" documentId="13_ncr:1_{F6CB121F-512D-4AA6-A0C1-0FB36C537598}" xr6:coauthVersionLast="47" xr6:coauthVersionMax="47" xr10:uidLastSave="{70A9598A-2A3E-47DD-AACF-0A7BB5EB3C0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<sst xmlns="http://schemas.openxmlformats.org/spreadsheetml/2006/main" count="178584" uniqueCount="39076">
  <si>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</si>
  <si>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</si>
  <si>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</si>
  <si>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</si>
  <si>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</si>
  <si>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</si>
  <si>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</si>
  <si>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</si>
  <si>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</si>
  <si>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</si>
  <si>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</si>
  <si>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</si>
  <si>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</si>
  <si>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</si>
  <si>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</si>
  <si>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</si>
  <si>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</si>
  <si>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</si>
  <si>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</si>
  <si>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</si>
  <si>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</si>
  <si>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</si>
  <si>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</si>
  <si>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</si>
  <si>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</si>
  <si>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</si>
  <si>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</si>
  <si>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</si>
  <si>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</si>
  <si>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</si>
  <si>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</si>
  <si>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</si>
  <si>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</si>
  <si>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</si>
  <si>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</si>
  <si>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</si>
  <si>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</si>
  <si>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</si>
  <si>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</si>
  <si>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</si>
  <si>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</si>
  <si>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</si>
  <si>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</si>
  <si>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</si>
  <si>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</si>
  <si>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</si>
  <si>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</si>
  <si>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</si>
  <si>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</si>
  <si>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</si>
  <si>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</si>
  <si>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</si>
  <si>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</si>
  <si>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</si>
  <si>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</si>
  <si>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</si>
  <si>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</si>
  <si>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</si>
  <si>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</si>
  <si>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</si>
  <si>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</si>
  <si>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</si>
  <si>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</si>
  <si>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</si>
  <si>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</si>
  <si>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</si>
  <si>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</si>
  <si>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</si>
  <si>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</si>
  <si>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</si>
  <si>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</si>
  <si>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</si>
  <si>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</si>
  <si>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</si>
  <si>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</si>
  <si>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</si>
  <si>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</si>
  <si>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</si>
  <si>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</si>
  <si>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</si>
  <si>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</si>
  <si>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</si>
  <si>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</si>
  <si>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</si>
  <si>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</si>
  <si>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</si>
  <si>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</si>
  <si>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</si>
  <si>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</si>
  <si>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</si>
  <si>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</si>
  <si>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</si>
  <si>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</si>
  <si>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</si>
  <si>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</si>
  <si>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</si>
  <si>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</si>
  <si>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</si>
  <si>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</si>
  <si>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</si>
  <si>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</si>
  <si>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</si>
  <si>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</si>
  <si>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</si>
  <si>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</si>
  <si>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</si>
  <si>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</si>
  <si>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</si>
  <si>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</si>
  <si>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</si>
  <si>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</si>
  <si>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</si>
  <si>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</si>
  <si>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</si>
  <si>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</si>
  <si>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</si>
  <si>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</si>
  <si>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</si>
  <si>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</si>
  <si>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</si>
  <si>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</si>
  <si>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</si>
  <si>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</si>
  <si>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</si>
  <si>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</si>
  <si>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</si>
  <si>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</si>
  <si>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</si>
  <si>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</si>
  <si>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</si>
  <si>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</si>
  <si>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</si>
  <si>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</si>
  <si>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</si>
  <si>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</si>
  <si>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</si>
  <si>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</si>
  <si>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</si>
  <si>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</si>
  <si>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</si>
  <si>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</si>
  <si>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</si>
  <si>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</si>
  <si>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</si>
  <si>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</si>
  <si>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</si>
  <si>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</si>
  <si>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</si>
  <si>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</si>
  <si>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</si>
  <si>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</si>
  <si>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</si>
  <si>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</si>
  <si>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</si>
  <si>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</si>
  <si>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</si>
  <si>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</si>
  <si>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</si>
  <si>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</si>
  <si>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</si>
  <si>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</si>
  <si>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</si>
  <si>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</si>
  <si>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</si>
  <si>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</si>
  <si>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</si>
  <si>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</si>
  <si>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</si>
  <si>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</si>
  <si>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</si>
  <si>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</si>
  <si>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</si>
  <si>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</si>
  <si>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</si>
  <si>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</si>
  <si>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</si>
  <si>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</si>
  <si>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</si>
  <si>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</si>
  <si>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</si>
  <si>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</si>
  <si>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</si>
  <si>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</si>
  <si>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</si>
  <si>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</si>
  <si>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</si>
  <si>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</si>
  <si>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</si>
  <si>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</si>
  <si>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</si>
  <si>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</si>
  <si>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</si>
  <si>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</si>
  <si>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</si>
  <si>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</si>
  <si>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</si>
  <si>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</si>
  <si>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</si>
  <si>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</si>
  <si>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</si>
  <si>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</si>
  <si>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</si>
  <si>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</si>
  <si>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</si>
  <si>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</si>
  <si>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</si>
  <si>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</si>
  <si>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</si>
  <si>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</si>
  <si>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</si>
  <si>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</si>
  <si>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</si>
  <si>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</si>
  <si>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</si>
  <si>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</si>
  <si>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</si>
  <si>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</si>
  <si>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</si>
  <si>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</si>
  <si>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</si>
  <si>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</si>
  <si>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</si>
  <si>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</si>
  <si>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</si>
  <si>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</si>
  <si>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</si>
  <si>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</si>
  <si>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</si>
  <si>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</si>
  <si>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</si>
  <si>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</si>
  <si>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</si>
  <si>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</si>
  <si>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</si>
  <si>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</si>
  <si>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</si>
  <si>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</si>
  <si>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</si>
  <si>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</si>
  <si>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</si>
  <si>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</si>
  <si>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</si>
  <si>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</si>
  <si>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</si>
  <si>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</si>
  <si>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</si>
  <si>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</si>
  <si>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</si>
  <si>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</si>
  <si>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</si>
  <si>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</si>
  <si>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</si>
  <si>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</si>
  <si>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</si>
  <si>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</si>
  <si>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</si>
  <si>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</si>
  <si>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</si>
  <si>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</si>
  <si>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</si>
  <si>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</si>
  <si>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</si>
  <si>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</si>
  <si>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</si>
  <si>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</si>
  <si>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</si>
  <si>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</si>
  <si>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</si>
  <si>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</si>
  <si>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</si>
  <si>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</si>
  <si>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</si>
  <si>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</si>
  <si>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</si>
  <si>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</si>
  <si>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</si>
  <si>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</si>
  <si>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</si>
  <si>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</si>
  <si>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</si>
  <si>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</si>
  <si>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</si>
  <si>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</si>
  <si>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</si>
  <si>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</si>
  <si>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</si>
  <si>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</si>
  <si>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</si>
  <si>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</si>
  <si>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</si>
  <si>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</si>
  <si>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</si>
  <si>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</si>
  <si>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</si>
  <si>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</si>
  <si>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</si>
  <si>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</si>
  <si>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</si>
  <si>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</si>
  <si>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</si>
  <si>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</si>
  <si>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</si>
  <si>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</si>
  <si>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</si>
  <si>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</si>
  <si>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</si>
  <si>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</si>
  <si>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</si>
  <si>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</si>
  <si>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</si>
  <si>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</si>
  <si>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</si>
  <si>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</si>
  <si>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</si>
  <si>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</si>
  <si>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</si>
  <si>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</si>
  <si>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</si>
  <si>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</si>
  <si>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</si>
  <si>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</si>
  <si>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</si>
  <si>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</si>
  <si>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</si>
  <si>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</si>
  <si>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</si>
  <si>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</si>
  <si>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</si>
  <si>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</si>
  <si>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</si>
  <si>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</si>
  <si>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</si>
  <si>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</si>
  <si>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</si>
  <si>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</si>
  <si>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</si>
  <si>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</si>
  <si>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</si>
  <si>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</si>
  <si>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</si>
  <si>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</si>
  <si>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</si>
  <si>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</si>
  <si>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</si>
  <si>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</si>
  <si>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</si>
  <si>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</si>
  <si>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</si>
  <si>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</si>
  <si>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</si>
  <si>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</si>
  <si>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</si>
  <si>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</si>
  <si>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</si>
  <si>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</si>
  <si>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</si>
  <si>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</si>
  <si>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</si>
  <si>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</si>
  <si>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</si>
  <si>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</si>
  <si>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</si>
  <si>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</si>
  <si>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</si>
  <si>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</si>
  <si>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</si>
  <si>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</si>
  <si>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</si>
  <si>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</si>
  <si>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</si>
  <si>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</si>
  <si>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</si>
  <si>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</si>
  <si>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</si>
  <si>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</si>
  <si>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</si>
  <si>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</si>
  <si>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</si>
  <si>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</si>
  <si>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</si>
  <si>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</si>
  <si>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</si>
  <si>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</si>
  <si>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</si>
  <si>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</si>
  <si>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</si>
  <si>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</si>
  <si>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</si>
  <si>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</si>
  <si>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</si>
  <si>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</si>
  <si>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</si>
  <si>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</si>
  <si>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</si>
  <si>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</si>
  <si>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</si>
  <si>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</si>
  <si>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</si>
  <si>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</si>
  <si>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</si>
  <si>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</si>
  <si>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</si>
  <si>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</si>
  <si>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</si>
  <si>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</si>
  <si>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</si>
  <si>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</si>
  <si>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</si>
  <si>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</si>
  <si>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</si>
  <si>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</si>
  <si>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</si>
  <si>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</si>
  <si>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</si>
  <si>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</si>
  <si>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</si>
  <si>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</si>
  <si>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</si>
  <si>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</si>
  <si>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</si>
  <si>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</si>
  <si>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</si>
  <si>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</si>
  <si>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</si>
  <si>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</si>
  <si>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</si>
  <si>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</si>
  <si>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</si>
  <si>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</si>
  <si>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</si>
  <si>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</si>
  <si>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</si>
  <si>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</si>
  <si>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</si>
  <si>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</si>
  <si>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</si>
  <si>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</si>
  <si>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</si>
  <si>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</si>
  <si>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</si>
  <si>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</si>
  <si>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</si>
  <si>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</si>
  <si>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</si>
  <si>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</si>
  <si>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</si>
  <si>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</si>
  <si>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</si>
  <si>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</si>
  <si>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</si>
  <si>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</si>
  <si>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</si>
  <si>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</si>
  <si>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</si>
  <si>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</si>
  <si>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</si>
  <si>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</si>
  <si>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</si>
  <si>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</si>
  <si>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</si>
  <si>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</si>
  <si>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</si>
  <si>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</si>
  <si>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</si>
  <si>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</si>
  <si>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</si>
  <si>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</si>
  <si>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</si>
  <si>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</si>
  <si>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</si>
  <si>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</si>
  <si>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</si>
  <si>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</si>
  <si>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</si>
  <si>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</si>
  <si>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</si>
  <si>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</si>
  <si>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</si>
  <si>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</si>
  <si>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</si>
  <si>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</si>
  <si>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</si>
  <si>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</si>
  <si>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</si>
  <si>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</si>
  <si>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</si>
  <si>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</si>
  <si>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</si>
  <si>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</si>
  <si>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</si>
  <si>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</si>
  <si>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</si>
  <si>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</si>
  <si>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</si>
  <si>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</si>
  <si>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</si>
  <si>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</si>
  <si>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</si>
  <si>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</si>
  <si>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</si>
  <si>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</si>
  <si>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</si>
  <si>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</si>
  <si>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</si>
  <si>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</si>
  <si>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</si>
  <si>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</si>
  <si>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</si>
  <si>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</si>
  <si>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</si>
  <si>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</si>
  <si>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</si>
  <si>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</si>
  <si>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</si>
  <si>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</si>
  <si>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</si>
  <si>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</si>
  <si>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</si>
  <si>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</si>
  <si>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</si>
  <si>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</si>
  <si>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</si>
  <si>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</si>
  <si>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</si>
  <si>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</si>
  <si>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</si>
  <si>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</si>
  <si>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</si>
  <si>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</si>
  <si>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</si>
  <si>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</si>
  <si>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</si>
  <si>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</si>
  <si>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</si>
  <si>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</si>
  <si>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</si>
  <si>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</si>
  <si>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</si>
  <si>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</si>
  <si>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</si>
  <si>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</si>
  <si>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</si>
  <si>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</si>
  <si>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</si>
  <si>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</si>
  <si>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</si>
  <si>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</si>
  <si>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</si>
  <si>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</si>
  <si>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</si>
  <si>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</si>
  <si>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</si>
  <si>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</si>
  <si>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</si>
  <si>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</si>
  <si>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</si>
  <si>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</si>
  <si>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</si>
  <si>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</si>
  <si>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</si>
  <si>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</si>
  <si>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</si>
  <si>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</si>
  <si>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</si>
  <si>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</si>
  <si>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</si>
  <si>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</si>
  <si>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</si>
  <si>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</si>
  <si>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</si>
  <si>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</si>
  <si>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</si>
  <si>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</si>
  <si>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</si>
  <si>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</si>
  <si>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</si>
  <si>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</si>
  <si>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</si>
  <si>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</si>
  <si>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</si>
  <si>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</si>
  <si>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</si>
  <si>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</si>
  <si>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</si>
  <si>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</si>
  <si>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</si>
  <si>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</si>
  <si>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</si>
  <si>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</si>
  <si>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</si>
  <si>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</si>
  <si>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</si>
  <si>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</si>
  <si>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</si>
  <si>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</si>
  <si>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</si>
  <si>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</si>
  <si>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</si>
  <si>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</si>
  <si>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</si>
  <si>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</si>
  <si>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</si>
  <si>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</si>
  <si>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</si>
  <si>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</si>
  <si>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</si>
  <si>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</si>
  <si>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</si>
  <si>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</si>
  <si>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</si>
  <si>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</si>
  <si>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</si>
  <si>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</si>
  <si>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</si>
  <si>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</si>
  <si>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</si>
  <si>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</si>
  <si>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</si>
  <si>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</si>
  <si>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</si>
  <si>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</si>
  <si>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</si>
  <si>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</si>
  <si>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</si>
  <si>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</si>
  <si>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</si>
  <si>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</si>
  <si>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</si>
  <si>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</si>
  <si>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</si>
  <si>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</si>
  <si>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</si>
  <si>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</si>
  <si>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</si>
  <si>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</si>
  <si>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</si>
  <si>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</si>
  <si>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</si>
  <si>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</si>
  <si>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</si>
  <si>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</si>
  <si>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</si>
  <si>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</si>
  <si>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</si>
  <si>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</si>
  <si>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</si>
  <si>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</si>
  <si>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</si>
  <si>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</si>
  <si>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</si>
  <si>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</si>
  <si>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</si>
  <si>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</si>
  <si>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</si>
  <si>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</si>
  <si>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</si>
  <si>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</si>
  <si>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</si>
  <si>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</si>
  <si>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</si>
  <si>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</si>
  <si>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</si>
  <si>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</si>
  <si>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</si>
  <si>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</si>
  <si>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</si>
  <si>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</si>
  <si>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</si>
  <si>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</si>
  <si>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</si>
  <si>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</si>
  <si>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</si>
  <si>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</si>
  <si>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</si>
  <si>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</si>
  <si>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</si>
  <si>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</si>
  <si>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</si>
  <si>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</si>
  <si>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</si>
  <si>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</si>
  <si>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</si>
  <si>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</si>
  <si>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</si>
  <si>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</si>
  <si>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</si>
  <si>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</si>
  <si>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</si>
  <si>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</si>
  <si>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</si>
  <si>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</si>
  <si>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</si>
  <si>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</si>
  <si>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</si>
  <si>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</si>
  <si>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</si>
  <si>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</si>
  <si>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</si>
  <si>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</si>
  <si>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</si>
  <si>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</si>
  <si>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</si>
  <si>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</si>
  <si>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</si>
  <si>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</si>
  <si>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</si>
  <si>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</si>
  <si>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</si>
  <si>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</si>
  <si>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</si>
  <si>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</si>
  <si>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</si>
  <si>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</si>
  <si>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</si>
  <si>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</si>
  <si>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</si>
  <si>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</si>
  <si>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</si>
  <si>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</si>
  <si>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</si>
  <si>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</si>
  <si>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</si>
  <si>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</si>
  <si>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</si>
  <si>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</si>
  <si>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</si>
  <si>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</si>
  <si>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</si>
  <si>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</si>
  <si>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</si>
  <si>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</si>
  <si>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</si>
  <si>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</si>
  <si>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</si>
  <si>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</si>
  <si>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</si>
  <si>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</si>
  <si>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</si>
  <si>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</si>
  <si>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</si>
  <si>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</si>
  <si>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</si>
  <si>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</si>
  <si>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</si>
  <si>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</si>
  <si>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</si>
  <si>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</si>
  <si>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</si>
  <si>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</si>
  <si>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</si>
  <si>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</si>
  <si>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</si>
  <si>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</si>
  <si>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</si>
  <si>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</si>
  <si>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</si>
  <si>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</si>
  <si>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</si>
  <si>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</si>
  <si>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</si>
  <si>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</si>
  <si>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</si>
  <si>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</si>
  <si>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</si>
  <si>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</si>
  <si>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</si>
  <si>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</si>
  <si>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</si>
  <si>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</si>
  <si>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</si>
  <si>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</si>
  <si>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</si>
  <si>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</si>
  <si>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</si>
  <si>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</si>
  <si>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</si>
  <si>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</si>
  <si>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</si>
  <si>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</si>
  <si>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</si>
  <si>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</si>
  <si>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</si>
  <si>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</si>
  <si>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</si>
  <si>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</si>
  <si>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</si>
  <si>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</si>
  <si>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</si>
  <si>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</si>
  <si>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</si>
  <si>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</si>
  <si>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</si>
  <si>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</si>
  <si>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</si>
  <si>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</si>
  <si>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</si>
  <si>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</si>
  <si>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</si>
  <si>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</si>
  <si>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</si>
  <si>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</si>
  <si>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</si>
  <si>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</si>
  <si>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</si>
  <si>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</si>
  <si>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</si>
  <si>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</si>
  <si>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</si>
  <si>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</si>
  <si>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</si>
  <si>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</si>
  <si>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</si>
  <si>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</si>
  <si>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</si>
  <si>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</si>
  <si>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</si>
  <si>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</si>
  <si>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</si>
  <si>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</si>
  <si>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</si>
  <si>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</si>
  <si>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</si>
  <si>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</si>
  <si>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</si>
  <si>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</si>
  <si>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</si>
  <si>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</si>
  <si>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</si>
  <si>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</si>
  <si>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</si>
  <si>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</si>
  <si>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</si>
  <si>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</si>
  <si>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</si>
  <si>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</si>
  <si>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</si>
  <si>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</si>
  <si>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</si>
  <si>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</si>
  <si>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</si>
  <si>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</si>
  <si>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</si>
  <si>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</si>
  <si>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</si>
  <si>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</si>
  <si>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</si>
  <si>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</si>
  <si>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</si>
  <si>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</si>
  <si>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</si>
  <si>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</si>
  <si>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</si>
  <si>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</si>
  <si>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</si>
  <si>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</si>
  <si>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</si>
  <si>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</si>
  <si>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</si>
  <si>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</si>
  <si>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</si>
  <si>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</si>
  <si>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</si>
  <si>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</si>
  <si>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</si>
  <si>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</si>
  <si>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</si>
  <si>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</si>
  <si>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</si>
  <si>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</si>
  <si>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</si>
  <si>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</si>
  <si>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</si>
  <si>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</si>
  <si>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</si>
  <si>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</si>
  <si>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</si>
  <si>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</si>
  <si>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</si>
  <si>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</si>
  <si>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</si>
  <si>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</si>
  <si>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</si>
  <si>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</si>
  <si>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</si>
  <si>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</si>
  <si>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</si>
  <si>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</si>
  <si>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</si>
  <si>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</si>
  <si>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</si>
  <si>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</si>
  <si>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</si>
  <si>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</si>
  <si>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</si>
  <si>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</si>
  <si>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</si>
  <si>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</si>
  <si>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</si>
  <si>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</si>
  <si>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</si>
  <si>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</si>
  <si>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</si>
  <si>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</si>
  <si>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</si>
  <si>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</si>
  <si>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</si>
  <si>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</si>
  <si>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</si>
  <si>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</si>
  <si>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</si>
  <si>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</si>
  <si>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</si>
  <si>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</si>
  <si>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</si>
  <si>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</si>
  <si>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</si>
  <si>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</si>
  <si>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</si>
  <si>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</si>
  <si>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</si>
  <si>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</si>
  <si>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</si>
  <si>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</si>
  <si>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</si>
  <si>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</si>
  <si>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</si>
  <si>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</si>
  <si>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</si>
  <si>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</si>
  <si>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</si>
  <si>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</si>
  <si>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</si>
  <si>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</si>
  <si>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</si>
  <si>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</si>
  <si>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</si>
  <si>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</si>
  <si>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</si>
  <si>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</si>
  <si>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</si>
  <si>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</si>
  <si>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</si>
  <si>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</si>
  <si>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</si>
  <si>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</si>
  <si>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</si>
  <si>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</si>
  <si>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</si>
  <si>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</si>
  <si>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</si>
  <si>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</si>
  <si>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</si>
  <si>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</si>
  <si>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</si>
  <si>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</si>
  <si>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</si>
  <si>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</si>
  <si>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</si>
  <si>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</si>
  <si>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</si>
  <si>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</si>
  <si>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</si>
  <si>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</si>
  <si>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</si>
  <si>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</si>
  <si>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</si>
  <si>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</si>
  <si>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</si>
  <si>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</si>
  <si>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</si>
  <si>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</si>
  <si>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</si>
  <si>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</si>
  <si>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</si>
  <si>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</si>
  <si>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</si>
  <si>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</si>
  <si>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</si>
  <si>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</si>
  <si>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</si>
  <si>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</si>
  <si>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</si>
  <si>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</si>
  <si>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</si>
  <si>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</si>
  <si>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</si>
  <si>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</si>
  <si>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</si>
  <si>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</si>
  <si>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</si>
  <si>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</si>
  <si>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</si>
  <si>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</si>
  <si>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</si>
  <si>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</si>
  <si>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</si>
  <si>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</si>
  <si>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</si>
  <si>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</si>
  <si>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</si>
  <si>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</si>
  <si>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</si>
  <si>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</si>
  <si>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</si>
  <si>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</si>
  <si>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</si>
  <si>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</si>
  <si>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</si>
  <si>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</si>
  <si>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</si>
  <si>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</si>
  <si>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</si>
  <si>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</si>
  <si>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</si>
  <si>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</si>
  <si>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</si>
  <si>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</si>
  <si>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</si>
  <si>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</si>
  <si>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</si>
  <si>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</si>
  <si>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</si>
  <si>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</si>
  <si>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</si>
  <si>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</si>
  <si>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</si>
  <si>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</si>
  <si>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</si>
  <si>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</si>
  <si>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</si>
  <si>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</si>
  <si>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</si>
  <si>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</si>
  <si>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</si>
  <si>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</si>
  <si>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</si>
  <si>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</si>
  <si>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</si>
  <si>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</si>
  <si>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</si>
  <si>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</si>
  <si>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</si>
  <si>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</si>
  <si>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</si>
  <si>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</si>
  <si>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</si>
  <si>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</si>
  <si>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</si>
  <si>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</si>
  <si>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</si>
  <si>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</si>
  <si>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</si>
  <si>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</si>
  <si>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</si>
  <si>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</si>
  <si>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</si>
  <si>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</si>
  <si>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</si>
  <si>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</si>
  <si>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</si>
  <si>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</si>
  <si>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</si>
  <si>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</si>
  <si>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</si>
  <si>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</si>
  <si>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</si>
  <si>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</si>
  <si>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</si>
  <si>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</si>
  <si>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</si>
  <si>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</si>
  <si>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</si>
  <si>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</si>
  <si>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</si>
  <si>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</si>
  <si>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</si>
  <si>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</si>
  <si>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</si>
  <si>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</si>
  <si>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</si>
  <si>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</si>
  <si>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</si>
  <si>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</si>
  <si>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</si>
  <si>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</si>
  <si>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</si>
  <si>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</si>
  <si>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</si>
  <si>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</si>
  <si>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</si>
  <si>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</si>
  <si>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</si>
  <si>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</si>
  <si>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</si>
  <si>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</si>
  <si>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</si>
  <si>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</si>
  <si>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</si>
  <si>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</si>
  <si>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</si>
  <si>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</si>
  <si>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</si>
  <si>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</si>
  <si>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</si>
  <si>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</si>
  <si>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</si>
  <si>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</si>
  <si>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</si>
  <si>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</si>
  <si>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</si>
  <si>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</si>
  <si>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</si>
  <si>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</si>
  <si>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</si>
  <si>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</si>
  <si>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</si>
  <si>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</si>
  <si>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</si>
  <si>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</si>
  <si>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</si>
  <si>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</si>
  <si>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</si>
  <si>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</si>
  <si>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</si>
  <si>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</si>
  <si>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</si>
  <si>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</si>
  <si>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</si>
  <si>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</si>
  <si>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</si>
  <si>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</si>
  <si>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</si>
  <si>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</si>
  <si>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</si>
  <si>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</si>
  <si>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</si>
  <si>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</si>
  <si>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</si>
  <si>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</si>
  <si>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</si>
  <si>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</si>
  <si>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</si>
  <si>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</si>
  <si>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</si>
  <si>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</si>
  <si>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</si>
  <si>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</si>
  <si>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</si>
  <si>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</si>
  <si>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</si>
  <si>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</si>
  <si>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</si>
  <si>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</si>
  <si>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</si>
  <si>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</si>
  <si>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</si>
  <si>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</si>
  <si>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</si>
  <si>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</si>
  <si>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</si>
  <si>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</si>
  <si>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</si>
  <si>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</si>
  <si>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</si>
  <si>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</si>
  <si>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</si>
  <si>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</si>
  <si>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</si>
  <si>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</si>
  <si>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</si>
  <si>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</si>
  <si>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</si>
  <si>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</si>
  <si>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</si>
  <si>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</si>
  <si>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</si>
  <si>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</si>
  <si>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</si>
  <si>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</si>
  <si>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</si>
  <si>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</si>
  <si>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</si>
  <si>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</si>
  <si>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</si>
  <si>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</si>
  <si>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</si>
  <si>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</si>
  <si>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</si>
  <si>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</si>
  <si>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</si>
  <si>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</si>
  <si>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</si>
  <si>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</si>
  <si>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</si>
  <si>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</si>
  <si>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</si>
  <si>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</si>
  <si>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</si>
  <si>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</si>
  <si>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</si>
  <si>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</si>
  <si>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</si>
  <si>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</si>
  <si>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</si>
  <si>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</si>
  <si>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</si>
  <si>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</si>
  <si>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</si>
  <si>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</si>
  <si>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</si>
  <si>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</si>
  <si>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</si>
  <si>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</si>
  <si>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</si>
  <si>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</si>
  <si>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</si>
  <si>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</si>
  <si>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</si>
  <si>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</si>
  <si>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</si>
  <si>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</si>
  <si>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</si>
  <si>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</si>
  <si>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</si>
  <si>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</si>
  <si>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</si>
  <si>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</si>
  <si>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</si>
  <si>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</si>
  <si>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</si>
  <si>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</si>
  <si>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</si>
  <si>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</si>
  <si>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</si>
  <si>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</si>
  <si>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</si>
  <si>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</si>
  <si>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</si>
  <si>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</si>
  <si>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</si>
  <si>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</si>
  <si>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</si>
  <si>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</si>
  <si>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</si>
  <si>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</si>
  <si>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</si>
  <si>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</si>
  <si>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</si>
  <si>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</si>
  <si>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</si>
  <si>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</si>
  <si>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</si>
  <si>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</si>
  <si>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</si>
  <si>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</si>
  <si>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</si>
  <si>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</si>
  <si>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</si>
  <si>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</si>
  <si>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</si>
  <si>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</si>
  <si>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</si>
  <si>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</si>
  <si>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</si>
  <si>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</si>
  <si>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</si>
  <si>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</si>
  <si>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</si>
  <si>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</si>
  <si>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</si>
  <si>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</si>
  <si>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</si>
  <si>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</si>
  <si>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</si>
  <si>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</si>
  <si>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</si>
  <si>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</si>
  <si>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</si>
  <si>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</si>
  <si>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</si>
  <si>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</si>
  <si>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</si>
  <si>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</si>
  <si>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</si>
  <si>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</si>
  <si>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</si>
  <si>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</si>
  <si>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</si>
  <si>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</si>
  <si>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</si>
  <si>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</si>
  <si>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</si>
  <si>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</si>
  <si>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</si>
  <si>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</si>
  <si>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</si>
  <si>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</si>
  <si>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</si>
  <si>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</si>
  <si>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</si>
  <si>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</si>
  <si>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</si>
  <si>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</si>
  <si>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</si>
  <si>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</si>
  <si>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</si>
  <si>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</si>
  <si>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</si>
  <si>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</si>
  <si>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</si>
  <si>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</si>
  <si>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</si>
  <si>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</si>
  <si>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</si>
  <si>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</si>
  <si>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</si>
  <si>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</si>
  <si>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</si>
  <si>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</si>
  <si>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</si>
  <si>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</si>
  <si>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</si>
  <si>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</si>
  <si>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</si>
  <si>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</si>
  <si>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</si>
  <si>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</si>
  <si>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</si>
  <si>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</si>
  <si>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</si>
  <si>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</si>
  <si>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</si>
  <si>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</si>
  <si>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</si>
  <si>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</si>
  <si>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</si>
  <si>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</si>
  <si>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</si>
  <si>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</si>
  <si>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</si>
  <si>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</si>
  <si>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</si>
  <si>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</si>
  <si>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</si>
  <si>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</si>
  <si>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</si>
  <si>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</si>
  <si>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</si>
  <si>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</si>
  <si>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</si>
  <si>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</si>
  <si>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</si>
  <si>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</si>
  <si>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</si>
  <si>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</si>
  <si>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</si>
  <si>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</si>
  <si>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</si>
  <si>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</si>
  <si>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</si>
  <si>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</si>
  <si>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</si>
  <si>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</si>
  <si>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</si>
  <si>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</si>
  <si>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</si>
  <si>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</si>
  <si>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</si>
  <si>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</si>
  <si>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</si>
  <si>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</si>
  <si>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</si>
  <si>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</si>
  <si>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</si>
  <si>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</si>
  <si>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</si>
  <si>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</si>
  <si>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</si>
  <si>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</si>
  <si>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</si>
  <si>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</si>
  <si>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</si>
  <si>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</si>
  <si>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</si>
  <si>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</si>
  <si>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</si>
  <si>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</si>
  <si>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</si>
  <si>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</si>
  <si>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</si>
  <si>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</si>
  <si>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</si>
  <si>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</si>
  <si>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</si>
  <si>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</si>
  <si>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</si>
  <si>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</si>
  <si>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</si>
  <si>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</si>
  <si>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</si>
  <si>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</si>
  <si>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</si>
  <si>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</si>
  <si>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</si>
  <si>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</si>
  <si>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</si>
  <si>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</si>
  <si>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</si>
  <si>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</si>
  <si>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</si>
  <si>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</si>
  <si>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</si>
  <si>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</si>
  <si>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</si>
  <si>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</si>
  <si>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</si>
  <si>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</si>
  <si>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</si>
  <si>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</si>
  <si>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</si>
  <si>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</si>
  <si>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</si>
  <si>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</si>
  <si>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</si>
  <si>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</si>
  <si>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</si>
  <si>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</si>
  <si>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</si>
  <si>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</si>
  <si>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</si>
  <si>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</si>
  <si>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</si>
  <si>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</si>
  <si>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</si>
  <si>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</si>
  <si>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</si>
  <si>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</si>
  <si>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</si>
  <si>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</si>
  <si>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</si>
  <si>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</si>
  <si>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</si>
  <si>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</si>
  <si>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</si>
  <si>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</si>
  <si>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</si>
  <si>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</si>
  <si>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</si>
  <si>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</si>
  <si>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</si>
  <si>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</si>
  <si>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</si>
  <si>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</si>
  <si>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</si>
  <si>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</si>
  <si>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</si>
  <si>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</si>
  <si>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</si>
  <si>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</si>
  <si>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</si>
  <si>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</si>
  <si>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</si>
  <si>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</si>
  <si>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</si>
  <si>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</si>
  <si>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</si>
  <si>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</si>
  <si>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</si>
  <si>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</si>
  <si>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</si>
  <si>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</si>
  <si>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</si>
  <si>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</si>
  <si>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</si>
  <si>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</si>
  <si>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</si>
  <si>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</si>
  <si>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</si>
  <si>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</si>
  <si>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</si>
  <si>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</si>
  <si>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</si>
  <si>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</si>
  <si>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</si>
  <si>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</si>
  <si>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</si>
  <si>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</si>
  <si>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</si>
  <si>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</si>
  <si>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</si>
  <si>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</si>
  <si>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</si>
  <si>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</si>
  <si>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</si>
  <si>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</si>
  <si>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</si>
  <si>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</si>
  <si>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</si>
  <si>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</si>
  <si>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</si>
  <si>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</si>
  <si>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</si>
  <si>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</si>
  <si>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</si>
  <si>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</si>
  <si>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</si>
  <si>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</si>
  <si>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</si>
  <si>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</si>
  <si>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</si>
  <si>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</si>
  <si>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</si>
  <si>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</si>
  <si>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</si>
  <si>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</si>
  <si>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</si>
  <si>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</si>
  <si>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</si>
  <si>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</si>
  <si>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</si>
  <si>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</si>
  <si>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</si>
  <si>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</si>
  <si>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</si>
  <si>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</si>
  <si>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</si>
  <si>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</si>
  <si>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</si>
  <si>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</si>
  <si>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</si>
  <si>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</si>
  <si>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</si>
  <si>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</si>
  <si>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</si>
  <si>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</si>
  <si>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</si>
  <si>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</si>
  <si>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</si>
  <si>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</si>
  <si>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</si>
  <si>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</si>
  <si>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</si>
  <si>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</si>
  <si>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</si>
  <si>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</si>
  <si>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</si>
  <si>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</si>
  <si>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</si>
  <si>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</si>
  <si>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</si>
  <si>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</si>
  <si>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</si>
  <si>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</si>
  <si>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</si>
  <si>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</si>
  <si>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</si>
  <si>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</si>
  <si>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</si>
  <si>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</si>
  <si>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</si>
  <si>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</si>
  <si>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</si>
  <si>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</si>
  <si>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</si>
  <si>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</si>
  <si>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</si>
  <si>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</si>
  <si>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</si>
  <si>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</si>
  <si>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</si>
  <si>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</si>
  <si>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</si>
  <si>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</si>
  <si>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</si>
  <si>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</si>
  <si>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</si>
  <si>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</si>
  <si>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</si>
  <si>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</si>
  <si>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</si>
  <si>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</si>
  <si>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</si>
  <si>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</si>
  <si>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</si>
  <si>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</si>
  <si>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</si>
  <si>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</si>
  <si>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</si>
  <si>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</si>
  <si>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</si>
  <si>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</si>
  <si>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</si>
  <si>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</si>
  <si>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</si>
  <si>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</si>
  <si>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</si>
  <si>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</si>
  <si>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</si>
  <si>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</si>
  <si>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</si>
  <si>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</si>
  <si>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</si>
  <si>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</si>
  <si>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</si>
  <si>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</si>
  <si>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</si>
  <si>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</si>
  <si>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</si>
  <si>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</si>
  <si>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</si>
  <si>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</si>
  <si>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</si>
  <si>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</si>
  <si>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</si>
  <si>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</si>
  <si>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</si>
  <si>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</si>
  <si>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</si>
  <si>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</si>
  <si>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</si>
  <si>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</si>
  <si>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</si>
  <si>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</si>
  <si>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</si>
  <si>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</si>
  <si>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</si>
  <si>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</si>
  <si>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</si>
  <si>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</si>
  <si>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</si>
  <si>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</si>
  <si>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</si>
  <si>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</si>
  <si>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</si>
  <si>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</si>
  <si>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</si>
  <si>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</si>
  <si>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</si>
  <si>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</si>
  <si>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</si>
  <si>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</si>
  <si>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</si>
  <si>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</si>
  <si>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</si>
  <si>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</si>
  <si>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</si>
  <si>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</si>
  <si>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</si>
  <si>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</si>
  <si>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</si>
  <si>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</si>
  <si>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</si>
  <si>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</si>
  <si>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</si>
  <si>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</si>
  <si>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</si>
  <si>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</si>
  <si>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</si>
  <si>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</si>
  <si>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</si>
  <si>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</si>
  <si>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</si>
  <si>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</si>
  <si>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</si>
  <si>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</si>
  <si>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</si>
  <si>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</si>
  <si>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</si>
  <si>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</si>
  <si>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</si>
  <si>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</si>
  <si>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</si>
  <si>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</si>
  <si>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</si>
  <si>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</si>
  <si>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</si>
  <si>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</si>
  <si>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</si>
  <si>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</si>
  <si>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</si>
  <si>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</si>
  <si>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</si>
  <si>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</si>
  <si>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</si>
  <si>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</si>
  <si>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</si>
  <si>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</si>
  <si>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</si>
  <si>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</si>
  <si>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</si>
  <si>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</si>
  <si>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</si>
  <si>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</si>
  <si>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</si>
  <si>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</si>
  <si>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</si>
  <si>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</si>
  <si>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</si>
  <si>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</si>
  <si>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</si>
  <si>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</si>
  <si>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</si>
  <si>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</si>
  <si>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</si>
  <si>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</si>
  <si>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</si>
  <si>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</si>
  <si>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</si>
  <si>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</si>
  <si>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</si>
  <si>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</si>
  <si>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</si>
  <si>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</si>
  <si>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</si>
  <si>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</si>
  <si>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</si>
  <si>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</si>
  <si>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</si>
  <si>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</si>
  <si>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</si>
  <si>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</si>
  <si>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</si>
  <si>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</si>
  <si>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</si>
  <si>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</si>
  <si>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</si>
  <si>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</si>
  <si>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</si>
  <si>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</si>
  <si>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</si>
  <si>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</si>
  <si>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</si>
  <si>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</si>
  <si>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</si>
  <si>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</si>
  <si>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</si>
  <si>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</si>
  <si>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</si>
  <si>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</si>
  <si>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</si>
  <si>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</si>
  <si>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</si>
  <si>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</si>
  <si>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</si>
  <si>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</si>
  <si>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</si>
  <si>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</si>
  <si>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</si>
  <si>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</si>
  <si>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</si>
  <si>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</si>
  <si>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</si>
  <si>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</si>
  <si>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</si>
  <si>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</si>
  <si>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</si>
  <si>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</si>
  <si>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</si>
  <si>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</si>
  <si>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</si>
  <si>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</si>
  <si>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</si>
  <si>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</si>
  <si>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</si>
  <si>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</si>
  <si>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</si>
  <si>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</si>
  <si>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</si>
  <si>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</si>
  <si>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</si>
  <si>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</si>
  <si>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</si>
  <si>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</si>
  <si>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</si>
  <si>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</si>
  <si>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</si>
  <si>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</si>
  <si>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</si>
  <si>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</si>
  <si>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</si>
  <si>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</si>
  <si>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</si>
  <si>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</si>
  <si>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</si>
  <si>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</si>
  <si>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</si>
  <si>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</si>
  <si>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</si>
  <si>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</si>
  <si>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</si>
  <si>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</si>
  <si>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</si>
  <si>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</si>
  <si>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</si>
  <si>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</si>
  <si>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</si>
  <si>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</si>
  <si>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</si>
  <si>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</si>
  <si>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</si>
  <si>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</si>
  <si>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</si>
  <si>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</si>
  <si>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</si>
  <si>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</si>
  <si>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</si>
  <si>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</si>
  <si>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</si>
  <si>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</si>
  <si>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</si>
  <si>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</si>
  <si>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</si>
  <si>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</si>
  <si>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</si>
  <si>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</si>
  <si>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</si>
  <si>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</si>
  <si>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</si>
  <si>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</si>
  <si>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</si>
  <si>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</si>
  <si>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</si>
  <si>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</si>
  <si>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</si>
  <si>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</si>
  <si>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</si>
  <si>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</si>
  <si>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</si>
  <si>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</si>
  <si>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</si>
  <si>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</si>
  <si>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</si>
  <si>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</si>
  <si>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</si>
  <si>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</si>
  <si>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</si>
  <si>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</si>
  <si>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</si>
  <si>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</si>
  <si>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</si>
  <si>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</si>
  <si>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</si>
  <si>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</si>
  <si>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</si>
  <si>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</si>
  <si>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</si>
  <si>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</si>
  <si>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</si>
  <si>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</si>
  <si>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</si>
  <si>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</si>
  <si>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</si>
  <si>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</si>
  <si>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</si>
  <si>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</si>
  <si>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</si>
  <si>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</si>
  <si>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</si>
  <si>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</si>
  <si>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</si>
  <si>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</si>
  <si>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</si>
  <si>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</si>
  <si>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</si>
  <si>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</si>
  <si>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</si>
  <si>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</si>
  <si>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</si>
  <si>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</si>
  <si>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</si>
  <si>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</si>
  <si>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</si>
  <si>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</si>
  <si>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</si>
  <si>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</si>
  <si>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</si>
  <si>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</si>
  <si>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</si>
  <si>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</si>
  <si>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</si>
  <si>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</si>
  <si>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</si>
  <si>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</si>
  <si>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</si>
  <si>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</si>
  <si>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</si>
  <si>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</si>
  <si>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</si>
  <si>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</si>
  <si>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</si>
  <si>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</si>
  <si>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</si>
  <si>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</si>
  <si>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</si>
  <si>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</si>
  <si>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</si>
  <si>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</si>
  <si>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</si>
  <si>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</si>
  <si>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</si>
  <si>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</si>
  <si>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</si>
  <si>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</si>
  <si>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</si>
  <si>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</si>
  <si>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</si>
  <si>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</si>
  <si>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</si>
  <si>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</si>
  <si>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</si>
  <si>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</si>
  <si>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</si>
  <si>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</si>
  <si>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</si>
  <si>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</si>
  <si>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</si>
  <si>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</si>
  <si>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</si>
  <si>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</si>
  <si>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</si>
  <si>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</si>
  <si>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</si>
  <si>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</si>
  <si>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</si>
  <si>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</si>
  <si>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</si>
  <si>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</si>
  <si>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</si>
  <si>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</si>
  <si>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</si>
  <si>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</si>
  <si>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</si>
  <si>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</si>
  <si>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</si>
  <si>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</si>
  <si>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</si>
  <si>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</si>
  <si>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</si>
  <si>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</si>
  <si>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</si>
  <si>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</si>
  <si>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</si>
  <si>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</si>
  <si>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</si>
  <si>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</si>
  <si>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</si>
  <si>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</si>
  <si>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</si>
  <si>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</si>
  <si>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</si>
  <si>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</si>
  <si>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</si>
  <si>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</si>
  <si>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</si>
  <si>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</si>
  <si>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</si>
  <si>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</si>
  <si>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</si>
  <si>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</si>
  <si>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</si>
  <si>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</si>
  <si>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</si>
  <si>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</si>
  <si>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</si>
  <si>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</si>
  <si>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</si>
  <si>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</si>
  <si>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</si>
  <si>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</si>
  <si>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</si>
  <si>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</si>
  <si>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</si>
  <si>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</si>
  <si>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</si>
  <si>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</si>
  <si>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</si>
  <si>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</si>
  <si>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</si>
  <si>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</si>
  <si>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</si>
  <si>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</si>
  <si>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</si>
  <si>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</si>
  <si>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</si>
  <si>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</si>
  <si>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</si>
  <si>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</si>
  <si>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</si>
  <si>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</si>
  <si>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</si>
  <si>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</si>
  <si>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</si>
  <si>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</si>
  <si>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</si>
  <si>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</si>
  <si>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</si>
  <si>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</si>
  <si>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</si>
  <si>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</si>
  <si>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</si>
  <si>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</si>
  <si>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</si>
  <si>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</si>
  <si>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</si>
  <si>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</si>
  <si>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</si>
  <si>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</si>
  <si>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</si>
  <si>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</si>
  <si>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</si>
  <si>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</si>
  <si>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</si>
  <si>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</si>
  <si>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</si>
  <si>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</si>
  <si>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</si>
  <si>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</si>
  <si>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</si>
  <si>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</si>
  <si>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</si>
  <si>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</si>
  <si>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</si>
  <si>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</si>
  <si>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</si>
  <si>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</si>
  <si>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</si>
  <si>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</si>
  <si>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</si>
  <si>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</si>
  <si>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</si>
  <si>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</si>
  <si>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</si>
  <si>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</si>
  <si>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</si>
  <si>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</si>
  <si>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</si>
  <si>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</si>
  <si>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</si>
  <si>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</si>
  <si>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</si>
  <si>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</si>
  <si>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</si>
  <si>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</si>
  <si>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</si>
  <si>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</si>
  <si>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</si>
  <si>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</si>
  <si>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</si>
  <si>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</si>
  <si>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</si>
  <si>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</si>
  <si>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</si>
  <si>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</si>
  <si>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</si>
  <si>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</si>
  <si>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</si>
  <si>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</si>
  <si>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</si>
  <si>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</si>
  <si>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</si>
  <si>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</si>
  <si>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</si>
  <si>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</si>
  <si>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</si>
  <si>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</si>
  <si>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</si>
  <si>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</si>
  <si>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</si>
  <si>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</si>
  <si>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</si>
  <si>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</si>
  <si>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</si>
  <si>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</si>
  <si>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</si>
  <si>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</si>
  <si>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</si>
  <si>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</si>
  <si>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</si>
  <si>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</si>
  <si>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</si>
  <si>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</si>
  <si>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</si>
  <si>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</si>
  <si>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</si>
  <si>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</si>
  <si>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</si>
  <si>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</si>
  <si>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</si>
  <si>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</si>
  <si>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</si>
  <si>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</si>
  <si>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</si>
  <si>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</si>
  <si>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</si>
  <si>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</si>
  <si>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</si>
  <si>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</si>
  <si>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</si>
  <si>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</si>
  <si>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</si>
  <si>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</si>
  <si>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</si>
  <si>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</si>
  <si>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</si>
  <si>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</si>
  <si>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</si>
  <si>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</si>
  <si>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</si>
  <si>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</si>
  <si>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</si>
  <si>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</si>
  <si>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</si>
  <si>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</si>
  <si>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</si>
  <si>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</si>
  <si>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</si>
  <si>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</si>
  <si>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</si>
  <si>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</si>
  <si>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</si>
  <si>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</si>
  <si>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</si>
  <si>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</si>
  <si>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</si>
  <si>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</si>
  <si>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</si>
  <si>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</si>
  <si>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</si>
  <si>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</si>
  <si>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</si>
  <si>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</si>
  <si>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</si>
  <si>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</si>
  <si>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</si>
  <si>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</si>
  <si>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</si>
  <si>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</si>
  <si>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</si>
  <si>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</si>
  <si>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</si>
  <si>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</si>
  <si>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</si>
  <si>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</si>
  <si>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</si>
  <si>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</si>
  <si>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</si>
  <si>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</si>
  <si>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</si>
  <si>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</si>
  <si>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</si>
  <si>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</si>
  <si>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</si>
  <si>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</si>
  <si>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</si>
  <si>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</si>
  <si>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</si>
  <si>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</si>
  <si>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</si>
  <si>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</si>
  <si>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</si>
  <si>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</si>
  <si>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</si>
  <si>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</si>
  <si>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</si>
  <si>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</si>
  <si>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</si>
  <si>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</si>
  <si>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</si>
  <si>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</si>
  <si>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</si>
  <si>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</si>
  <si>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</si>
  <si>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</si>
  <si>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</si>
  <si>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</si>
  <si>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</si>
  <si>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</si>
  <si>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</si>
  <si>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</si>
  <si>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</si>
  <si>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</si>
  <si>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</si>
  <si>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</si>
  <si>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</si>
  <si>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</si>
  <si>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</si>
  <si>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</si>
  <si>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</si>
  <si>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</si>
  <si>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</si>
  <si>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</si>
  <si>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</si>
  <si>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</si>
  <si>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</si>
  <si>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</si>
  <si>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</si>
  <si>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</si>
  <si>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</si>
  <si>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</si>
  <si>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</si>
  <si>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</si>
  <si>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</si>
  <si>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</si>
  <si>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</si>
  <si>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</si>
  <si>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</si>
  <si>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</si>
  <si>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</si>
  <si>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</si>
  <si>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</si>
  <si>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</si>
  <si>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</si>
  <si>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</si>
  <si>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</si>
  <si>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</si>
  <si>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</si>
  <si>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</si>
  <si>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</si>
  <si>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</si>
  <si>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</si>
  <si>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</si>
  <si>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</si>
  <si>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</si>
  <si>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</si>
  <si>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</si>
  <si>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</si>
  <si>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</si>
  <si>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</si>
  <si>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</si>
  <si>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</si>
  <si>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</si>
  <si>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</si>
  <si>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</si>
  <si>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</si>
  <si>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</si>
  <si>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</si>
  <si>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</si>
  <si>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</si>
  <si>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</si>
  <si>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</si>
  <si>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</si>
  <si>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</si>
  <si>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</si>
  <si>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</si>
  <si>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</si>
  <si>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</si>
  <si>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</si>
  <si>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</si>
  <si>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</si>
  <si>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</si>
  <si>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</si>
  <si>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</si>
  <si>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</si>
  <si>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</si>
  <si>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</si>
  <si>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</si>
  <si>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</si>
  <si>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</si>
  <si>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</si>
  <si>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</si>
  <si>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</si>
  <si>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</si>
  <si>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</si>
  <si>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</si>
  <si>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</si>
  <si>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</si>
  <si>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</si>
  <si>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</si>
  <si>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</si>
  <si>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</si>
  <si>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</si>
  <si>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</si>
  <si>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</si>
  <si>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</si>
  <si>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</si>
  <si>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</si>
  <si>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</si>
  <si>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</si>
  <si>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</si>
  <si>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</si>
  <si>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</si>
  <si>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</si>
  <si>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</si>
  <si>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</si>
  <si>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</si>
  <si>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</si>
  <si>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</si>
  <si>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</si>
  <si>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</si>
  <si>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</si>
  <si>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</si>
  <si>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</si>
  <si>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</si>
  <si>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</si>
  <si>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</si>
  <si>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</si>
  <si>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</si>
  <si>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</si>
  <si>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</si>
  <si>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</si>
  <si>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</si>
  <si>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</si>
  <si>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</si>
  <si>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</si>
  <si>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</si>
  <si>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</si>
  <si>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</si>
  <si>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</si>
  <si>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</si>
  <si>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</si>
  <si>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</si>
  <si>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</si>
  <si>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</si>
  <si>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</si>
  <si>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</si>
  <si>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</si>
  <si>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</si>
  <si>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</si>
  <si>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</si>
  <si>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</si>
  <si>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</si>
  <si>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</si>
  <si>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</si>
  <si>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</si>
  <si>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</si>
  <si>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</si>
  <si>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</si>
  <si>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</si>
  <si>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</si>
  <si>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</si>
  <si>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</si>
  <si>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</si>
  <si>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</si>
  <si>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</si>
  <si>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</si>
  <si>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</si>
  <si>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</si>
  <si>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</si>
  <si>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</si>
  <si>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</si>
  <si>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</si>
  <si>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</si>
  <si>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</si>
  <si>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</si>
  <si>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</si>
  <si>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</si>
  <si>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</si>
  <si>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</si>
  <si>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</si>
  <si>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</si>
  <si>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</si>
  <si>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</si>
  <si>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</si>
  <si>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</si>
  <si>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</si>
  <si>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</si>
  <si>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</si>
  <si>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</si>
  <si>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</si>
  <si>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</si>
  <si>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</si>
  <si>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</si>
  <si>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</si>
  <si>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</si>
  <si>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</si>
  <si>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</si>
  <si>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</si>
  <si>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</si>
  <si>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</si>
  <si>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</si>
  <si>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</si>
  <si>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</si>
  <si>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</si>
  <si>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</si>
  <si>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</si>
  <si>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</si>
  <si>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</si>
  <si>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</si>
  <si>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</si>
  <si>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</si>
  <si>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</si>
  <si>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</si>
  <si>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</si>
  <si>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</si>
  <si>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</si>
  <si>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</si>
  <si>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</si>
  <si>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</si>
  <si>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</si>
  <si>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</si>
  <si>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</si>
  <si>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</si>
  <si>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</si>
  <si>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</si>
  <si>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</si>
  <si>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</si>
  <si>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</si>
  <si>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</si>
  <si>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</si>
  <si>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</si>
  <si>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</si>
  <si>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</si>
  <si>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</si>
  <si>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</si>
  <si>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</si>
  <si>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</si>
  <si>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</si>
  <si>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</si>
  <si>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</si>
  <si>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</si>
  <si>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</si>
  <si>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</si>
  <si>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</si>
  <si>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</si>
  <si>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</si>
  <si>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</si>
  <si>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</si>
  <si>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</si>
  <si>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</si>
  <si>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</si>
  <si>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</si>
  <si>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</si>
  <si>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</si>
  <si>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</si>
  <si>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</si>
  <si>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</si>
  <si>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</si>
  <si>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</si>
  <si>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</si>
  <si>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</si>
  <si>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</si>
  <si>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</si>
  <si>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</si>
  <si>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</si>
  <si>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</si>
  <si>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</si>
  <si>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</si>
  <si>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</si>
  <si>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</si>
  <si>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</si>
  <si>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</si>
  <si>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</si>
  <si>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</si>
  <si>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</si>
  <si>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</si>
  <si>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</si>
  <si>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</si>
  <si>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</si>
  <si>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</si>
  <si>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</si>
  <si>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</si>
  <si>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</si>
  <si>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</si>
  <si>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</si>
  <si>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</si>
  <si>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</si>
  <si>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</si>
  <si>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</si>
  <si>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</si>
  <si>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</si>
  <si>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</si>
  <si>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</si>
  <si>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</si>
  <si>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</si>
  <si>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</si>
  <si>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</si>
  <si>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</si>
  <si>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</si>
  <si>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</si>
  <si>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</si>
  <si>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</si>
  <si>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</si>
  <si>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</si>
  <si>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</si>
  <si>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</si>
  <si>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</si>
  <si>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</si>
  <si>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</si>
  <si>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</si>
  <si>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</si>
  <si>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</si>
  <si>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</si>
  <si>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</si>
  <si>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</si>
  <si>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</si>
  <si>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</si>
  <si>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</si>
  <si>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</si>
  <si>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</si>
  <si>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</si>
  <si>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</si>
  <si>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</si>
  <si>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</si>
  <si>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</si>
  <si>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</si>
  <si>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</si>
  <si>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</si>
  <si>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</si>
  <si>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</si>
  <si>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</si>
  <si>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</si>
  <si>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</si>
  <si>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</si>
  <si>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</si>
  <si>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</si>
  <si>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</si>
  <si>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</si>
  <si>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</si>
  <si>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</si>
  <si>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</si>
  <si>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</si>
  <si>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</si>
  <si>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</si>
  <si>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</si>
  <si>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</si>
  <si>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</si>
  <si>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</si>
  <si>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</si>
  <si>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</si>
  <si>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</si>
  <si>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</si>
  <si>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</si>
  <si>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</si>
  <si>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</si>
  <si>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</si>
  <si>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</si>
  <si>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</si>
  <si>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</si>
  <si>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</si>
  <si>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</si>
  <si>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</si>
  <si>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</si>
  <si>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</si>
  <si>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</si>
  <si>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</si>
  <si>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</si>
  <si>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</si>
  <si>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</si>
  <si>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</si>
  <si>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</si>
  <si>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</si>
  <si>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</si>
  <si>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</si>
  <si>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</si>
  <si>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</si>
  <si>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</si>
  <si>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</si>
  <si>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</si>
  <si>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</si>
  <si>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</si>
  <si>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</si>
  <si>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</si>
  <si>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</si>
  <si>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</si>
  <si>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</si>
  <si>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</si>
  <si>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</si>
  <si>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</si>
  <si>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</si>
  <si>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</si>
  <si>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</si>
  <si>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</si>
  <si>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</si>
  <si>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</si>
  <si>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</si>
  <si>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</si>
  <si>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</si>
  <si>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</si>
  <si>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</si>
  <si>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</si>
  <si>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</si>
  <si>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</si>
  <si>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</si>
  <si>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</si>
  <si>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</si>
  <si>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</si>
  <si>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</si>
  <si>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</si>
  <si>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</si>
  <si>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</si>
  <si>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</si>
  <si>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</si>
  <si>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</si>
  <si>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</si>
  <si>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</si>
  <si>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</si>
  <si>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</si>
  <si>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</si>
  <si>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</si>
  <si>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</si>
  <si>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</si>
  <si>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</si>
  <si>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</si>
  <si>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</si>
  <si>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</si>
  <si>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</si>
  <si>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</si>
  <si>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</si>
  <si>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</si>
  <si>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</si>
  <si>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</si>
  <si>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</si>
  <si>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</si>
  <si>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</si>
  <si>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</si>
  <si>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</si>
  <si>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</si>
  <si>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</si>
  <si>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</si>
  <si>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</si>
  <si>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</si>
  <si>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</si>
  <si>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</si>
  <si>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</si>
  <si>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</si>
  <si>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</si>
  <si>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</si>
  <si>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</si>
  <si>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</si>
  <si>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</si>
  <si>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</si>
  <si>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</si>
  <si>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</si>
  <si>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</si>
  <si>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</si>
  <si>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</si>
  <si>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</si>
  <si>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</si>
  <si>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</si>
  <si>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</si>
  <si>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</si>
  <si>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</si>
  <si>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</si>
  <si>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</si>
  <si>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</si>
  <si>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</si>
  <si>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</si>
  <si>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</si>
  <si>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</si>
  <si>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</si>
  <si>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</si>
  <si>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</si>
  <si>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</si>
  <si>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</si>
  <si>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</si>
  <si>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</si>
  <si>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</si>
  <si>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</si>
  <si>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</si>
  <si>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</si>
  <si>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</si>
  <si>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</si>
  <si>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</si>
  <si>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</si>
  <si>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</si>
  <si>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</si>
  <si>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</si>
  <si>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</si>
  <si>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</si>
  <si>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</si>
  <si>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</si>
  <si>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</si>
  <si>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</si>
  <si>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</si>
  <si>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</si>
  <si>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</si>
  <si>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</si>
  <si>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</si>
  <si>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</si>
  <si>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</si>
  <si>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</si>
  <si>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</si>
  <si>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</si>
  <si>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</si>
  <si>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</si>
  <si>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</si>
  <si>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</si>
  <si>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</si>
  <si>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</si>
  <si>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</si>
  <si>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</si>
  <si>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</si>
  <si>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</si>
  <si>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</si>
  <si>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</si>
  <si>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</si>
  <si>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</si>
  <si>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</si>
  <si>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</si>
  <si>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</si>
  <si>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</si>
  <si>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</si>
  <si>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</si>
  <si>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</si>
  <si>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</si>
  <si>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</si>
  <si>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</si>
  <si>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</si>
  <si>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</si>
  <si>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</si>
  <si>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</si>
  <si>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</si>
  <si>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</si>
  <si>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</si>
  <si>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</si>
  <si>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</si>
  <si>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</si>
  <si>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</si>
  <si>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</si>
  <si>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</si>
  <si>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</si>
  <si>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</si>
  <si>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</si>
  <si>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</si>
  <si>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</si>
  <si>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</si>
  <si>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</si>
  <si>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</si>
  <si>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</si>
  <si>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</si>
  <si>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</si>
  <si>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</si>
  <si>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</si>
  <si>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</si>
  <si>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</si>
  <si>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</si>
  <si>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</si>
  <si>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</si>
  <si>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</si>
  <si>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</si>
  <si>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</si>
  <si>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</si>
  <si>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</si>
  <si>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</si>
  <si>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</si>
  <si>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</si>
  <si>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</si>
  <si>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</si>
  <si>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</si>
  <si>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</si>
  <si>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</si>
  <si>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</si>
  <si>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</si>
  <si>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</si>
  <si>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</si>
  <si>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</si>
  <si>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</si>
  <si>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</si>
  <si>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</si>
  <si>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</si>
  <si>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</si>
  <si>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</si>
  <si>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</si>
  <si>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</si>
  <si>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</si>
  <si>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</si>
  <si>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</si>
  <si>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</si>
  <si>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</si>
  <si>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</si>
  <si>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</si>
  <si>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</si>
  <si>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</si>
  <si>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</si>
  <si>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</si>
  <si>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</si>
  <si>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</si>
  <si>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</si>
  <si>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</si>
  <si>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</si>
  <si>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</si>
  <si>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</si>
  <si>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</si>
  <si>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</si>
  <si>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</si>
  <si>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</si>
  <si>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</si>
  <si>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</si>
  <si>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</si>
  <si>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</si>
  <si>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</si>
  <si>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</si>
  <si>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</si>
  <si>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</si>
  <si>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</si>
  <si>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</si>
  <si>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</si>
  <si>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</si>
  <si>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</si>
  <si>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</si>
  <si>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</si>
  <si>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</si>
  <si>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</si>
  <si>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</si>
  <si>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</si>
  <si>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</si>
  <si>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</si>
  <si>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</si>
  <si>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</si>
  <si>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</si>
  <si>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</si>
  <si>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</si>
  <si>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</si>
  <si>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</si>
  <si>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</si>
  <si>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</si>
  <si>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</si>
  <si>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</si>
  <si>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</si>
  <si>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</si>
  <si>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</si>
  <si>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</si>
  <si>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</si>
  <si>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</si>
  <si>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</si>
  <si>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</si>
  <si>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</si>
  <si>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</si>
  <si>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</si>
  <si>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</si>
  <si>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</si>
  <si>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</si>
  <si>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</si>
  <si>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</si>
  <si>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</si>
  <si>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</si>
  <si>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</si>
  <si>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</si>
  <si>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</si>
  <si>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</si>
  <si>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</si>
  <si>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</si>
  <si>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</si>
  <si>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</si>
  <si>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</si>
  <si>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</si>
  <si>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</si>
  <si>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</si>
  <si>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</si>
  <si>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</si>
  <si>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</si>
  <si>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</si>
  <si>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</si>
  <si>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</si>
  <si>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</si>
  <si>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</si>
  <si>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</si>
  <si>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</si>
  <si>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</si>
  <si>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</si>
  <si>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</si>
  <si>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</si>
  <si>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</si>
  <si>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</si>
  <si>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</si>
  <si>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</si>
  <si>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</si>
  <si>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</si>
  <si>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</si>
  <si>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</si>
  <si>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</si>
  <si>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</si>
  <si>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</si>
  <si>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</si>
  <si>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</si>
  <si>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</si>
  <si>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</si>
  <si>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</si>
  <si>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</si>
  <si>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</si>
  <si>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</si>
  <si>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</si>
  <si>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</si>
  <si>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</si>
  <si>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</si>
  <si>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</si>
  <si>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</si>
  <si>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</si>
  <si>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</si>
  <si>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</si>
  <si>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</si>
  <si>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</si>
  <si>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</si>
  <si>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</si>
  <si>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</si>
  <si>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</si>
  <si>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</si>
  <si>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</si>
  <si>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</si>
  <si>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</si>
  <si>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</si>
  <si>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</si>
  <si>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</si>
  <si>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</si>
  <si>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</si>
  <si>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</si>
  <si>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</si>
  <si>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</si>
  <si>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</si>
  <si>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</si>
  <si>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</si>
  <si>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</si>
  <si>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</si>
  <si>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</si>
  <si>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</si>
  <si>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</si>
  <si>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</si>
  <si>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</si>
  <si>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</si>
  <si>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</si>
  <si>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</si>
  <si>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</si>
  <si>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</si>
  <si>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</si>
  <si>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</si>
  <si>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</si>
  <si>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</si>
  <si>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</si>
  <si>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</si>
  <si>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</si>
  <si>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</si>
  <si>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</si>
  <si>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</si>
  <si>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</si>
  <si>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</si>
  <si>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</si>
  <si>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</si>
  <si>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</si>
  <si>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</si>
  <si>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</si>
  <si>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</si>
  <si>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</si>
  <si>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</si>
  <si>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</si>
  <si>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</si>
  <si>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</si>
  <si>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</si>
  <si>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</si>
  <si>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</si>
  <si>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</si>
  <si>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</si>
  <si>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</si>
  <si>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</si>
  <si>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</si>
  <si>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</si>
  <si>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</si>
  <si>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</si>
  <si>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</si>
  <si>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</si>
  <si>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</si>
  <si>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</si>
  <si>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</si>
  <si>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</si>
  <si>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</si>
  <si>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</si>
  <si>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</si>
  <si>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</si>
  <si>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</si>
  <si>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</si>
  <si>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</si>
  <si>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</si>
  <si>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</si>
  <si>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</si>
  <si>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</si>
  <si>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</si>
  <si>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</si>
  <si>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</si>
  <si>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</si>
  <si>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</si>
  <si>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</si>
  <si>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</si>
  <si>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</si>
  <si>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</si>
  <si>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</si>
  <si>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</si>
  <si>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</si>
  <si>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</si>
  <si>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</si>
  <si>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</si>
  <si>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</si>
  <si>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</si>
  <si>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</si>
  <si>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</si>
  <si>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</si>
  <si>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</si>
  <si>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</si>
  <si>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</si>
  <si>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</si>
  <si>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</si>
  <si>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</si>
  <si>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</si>
  <si>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</si>
  <si>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</si>
  <si>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</si>
  <si>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</si>
  <si>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</si>
  <si>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</si>
  <si>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</si>
  <si>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</si>
  <si>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</si>
  <si>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</si>
  <si>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</si>
  <si>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</si>
  <si>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</si>
  <si>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</si>
  <si>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</si>
  <si>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</si>
  <si>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</si>
  <si>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</si>
  <si>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</si>
  <si>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</si>
  <si>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</si>
  <si>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</si>
  <si>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</si>
  <si>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</si>
  <si>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</si>
  <si>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</si>
  <si>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</si>
  <si>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</si>
  <si>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</si>
  <si>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</si>
  <si>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</si>
  <si>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</si>
  <si>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</si>
  <si>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</si>
  <si>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</si>
  <si>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</si>
  <si>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</si>
  <si>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</si>
  <si>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</si>
  <si>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</si>
  <si>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</si>
  <si>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</si>
  <si>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</si>
  <si>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</si>
  <si>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</si>
  <si>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</si>
  <si>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</si>
  <si>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</si>
  <si>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</si>
  <si>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</si>
  <si>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</si>
  <si>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</si>
  <si>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</si>
  <si>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</si>
  <si>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</si>
  <si>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</si>
  <si>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</si>
  <si>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</si>
  <si>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</si>
  <si>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</si>
  <si>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</si>
  <si>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</si>
  <si>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</si>
  <si>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</si>
  <si>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</si>
  <si>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</si>
  <si>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</si>
  <si>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</si>
  <si>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</si>
  <si>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</si>
  <si>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</si>
  <si>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</si>
  <si>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</si>
  <si>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</si>
  <si>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</si>
  <si>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</si>
  <si>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</si>
  <si>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</si>
  <si>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</si>
  <si>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</si>
  <si>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</si>
  <si>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</si>
  <si>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</si>
  <si>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</si>
  <si>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</si>
  <si>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</si>
  <si>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</si>
  <si>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</si>
  <si>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</si>
  <si>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</si>
  <si>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</si>
  <si>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</si>
  <si>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</si>
  <si>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</si>
  <si>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</si>
  <si>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</si>
  <si>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</si>
  <si>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</si>
  <si>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</si>
  <si>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</si>
  <si>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</si>
  <si>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</si>
  <si>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</si>
  <si>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</si>
  <si>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</si>
  <si>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</si>
  <si>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</si>
  <si>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</si>
  <si>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</si>
  <si>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</si>
  <si>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</si>
  <si>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</si>
  <si>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</si>
  <si>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</si>
  <si>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</si>
  <si>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</si>
  <si>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</si>
  <si>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</si>
  <si>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</si>
  <si>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</si>
  <si>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</si>
  <si>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</si>
  <si>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</si>
  <si>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</si>
  <si>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</si>
  <si>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</si>
  <si>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</si>
  <si>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</si>
  <si>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</si>
  <si>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</si>
  <si>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</si>
  <si>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</si>
  <si>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</si>
  <si>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</si>
  <si>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</si>
  <si>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</si>
  <si>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</si>
  <si>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</si>
  <si>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</si>
  <si>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</si>
  <si>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</si>
  <si>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</si>
  <si>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</si>
  <si>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</si>
  <si>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</si>
  <si>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</si>
  <si>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</si>
  <si>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</si>
  <si>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</si>
  <si>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</si>
  <si>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</si>
  <si>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</si>
  <si>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</si>
  <si>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</si>
  <si>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</si>
  <si>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</si>
  <si>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</si>
  <si>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</si>
  <si>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</si>
  <si>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</si>
  <si>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</si>
  <si>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</si>
  <si>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</si>
  <si>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</si>
  <si>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</si>
  <si>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</si>
  <si>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</si>
  <si>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</si>
  <si>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</si>
  <si>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</si>
  <si>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</si>
  <si>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</si>
  <si>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</si>
  <si>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</si>
  <si>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</si>
  <si>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</si>
  <si>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</si>
  <si>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</si>
  <si>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</si>
  <si>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</si>
  <si>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</si>
  <si>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</si>
  <si>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</si>
  <si>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</si>
  <si>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</si>
  <si>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</si>
  <si>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</si>
  <si>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</si>
  <si>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</si>
  <si>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</si>
  <si>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</si>
  <si>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</si>
  <si>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</si>
  <si>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</si>
  <si>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</si>
  <si>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</si>
  <si>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</si>
  <si>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</si>
  <si>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</si>
  <si>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</si>
  <si>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</si>
  <si>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</si>
  <si>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</si>
  <si>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</si>
  <si>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</si>
  <si>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</si>
  <si>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</si>
  <si>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</si>
  <si>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</si>
  <si>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</si>
  <si>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</si>
  <si>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</si>
  <si>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</si>
  <si>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</si>
  <si>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</si>
  <si>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</si>
  <si>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</si>
  <si>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</si>
  <si>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</si>
  <si>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</si>
  <si>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</si>
  <si>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</si>
  <si>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</si>
  <si>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</si>
  <si>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</si>
  <si>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</si>
  <si>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</si>
  <si>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</si>
  <si>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</si>
  <si>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</si>
  <si>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</si>
  <si>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</si>
  <si>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</si>
  <si>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</si>
  <si>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</si>
  <si>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</si>
  <si>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</si>
  <si>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</si>
  <si>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</si>
  <si>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</si>
  <si>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</si>
  <si>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</si>
  <si>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</si>
  <si>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</si>
  <si>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</si>
  <si>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</si>
  <si>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</si>
  <si>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</si>
  <si>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</si>
  <si>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</si>
  <si>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</si>
  <si>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</si>
  <si>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</si>
  <si>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</si>
  <si>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</si>
  <si>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</si>
  <si>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</si>
  <si>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</si>
  <si>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</si>
  <si>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</si>
  <si>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</si>
  <si>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</si>
  <si>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</si>
  <si>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</si>
  <si>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</si>
  <si>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</si>
  <si>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</si>
  <si>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</si>
  <si>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</si>
  <si>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</si>
  <si>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</si>
  <si>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</si>
  <si>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</si>
  <si>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</si>
  <si>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</si>
  <si>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</si>
  <si>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</si>
  <si>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</si>
  <si>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</si>
  <si>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</si>
  <si>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</si>
  <si>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</si>
  <si>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</si>
  <si>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</si>
  <si>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</si>
  <si>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</si>
  <si>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</si>
  <si>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</si>
  <si>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</si>
  <si>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</si>
  <si>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</si>
  <si>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</si>
  <si>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</si>
  <si>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</si>
  <si>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</si>
  <si>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</si>
  <si>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</si>
  <si>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</si>
  <si>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</si>
  <si>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</si>
  <si>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</si>
  <si>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</si>
  <si>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</si>
  <si>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</si>
  <si>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</si>
  <si>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</si>
  <si>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</si>
  <si>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</si>
  <si>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</si>
  <si>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</si>
  <si>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</si>
  <si>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</si>
  <si>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</si>
  <si>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</si>
  <si>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</si>
  <si>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</si>
  <si>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</si>
  <si>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</si>
  <si>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</si>
  <si>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</si>
  <si>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</si>
  <si>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</si>
  <si>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</si>
  <si>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</si>
  <si>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</si>
  <si>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</si>
  <si>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</si>
  <si>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</si>
  <si>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</si>
  <si>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</si>
  <si>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</si>
  <si>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</si>
  <si>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</si>
  <si>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</si>
  <si>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</si>
  <si>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</si>
  <si>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</si>
  <si>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</si>
  <si>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</si>
  <si>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</si>
  <si>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</si>
  <si>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</si>
  <si>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</si>
  <si>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</si>
  <si>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</si>
  <si>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</si>
  <si>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</si>
  <si>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</si>
  <si>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</si>
  <si>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</si>
  <si>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</si>
  <si>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</si>
  <si>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</si>
  <si>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</si>
  <si>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</si>
  <si>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</si>
  <si>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</si>
  <si>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</si>
  <si>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</si>
  <si>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</si>
  <si>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</si>
  <si>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</si>
  <si>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</si>
  <si>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</si>
  <si>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</si>
  <si>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</si>
  <si>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</si>
  <si>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</si>
  <si>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</si>
  <si>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</si>
  <si>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</si>
  <si>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</si>
  <si>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</si>
  <si>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</si>
  <si>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</si>
  <si>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</si>
  <si>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</si>
  <si>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</si>
  <si>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</si>
  <si>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</si>
  <si>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</si>
  <si>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</si>
  <si>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</si>
  <si>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</si>
  <si>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</si>
  <si>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</si>
  <si>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</si>
  <si>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</si>
  <si>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</si>
  <si>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</si>
  <si>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</si>
  <si>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</si>
  <si>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</si>
  <si>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</si>
  <si>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</si>
  <si>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</si>
  <si>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</si>
  <si>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</si>
  <si>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</si>
  <si>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</si>
  <si>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</si>
  <si>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</si>
  <si>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</si>
  <si>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</si>
  <si>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</si>
  <si>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</si>
  <si>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</si>
  <si>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</si>
  <si>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</si>
  <si>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</si>
  <si>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</si>
  <si>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</si>
  <si>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</si>
  <si>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</si>
  <si>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</si>
  <si>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</si>
  <si>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</si>
  <si>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</si>
  <si>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</si>
  <si>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</si>
  <si>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</si>
  <si>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</si>
  <si>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</si>
  <si>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</si>
  <si>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</si>
  <si>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</si>
  <si>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</si>
  <si>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</si>
  <si>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</si>
  <si>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</si>
  <si>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</si>
  <si>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</si>
  <si>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</si>
  <si>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</si>
  <si>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</si>
  <si>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</si>
  <si>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</si>
  <si>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</si>
  <si>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</si>
  <si>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</si>
  <si>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</si>
  <si>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</si>
  <si>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</si>
  <si>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</si>
  <si>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</si>
  <si>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</si>
  <si>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</si>
  <si>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</si>
  <si>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</si>
  <si>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</si>
  <si>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</si>
  <si>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</si>
  <si>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</si>
  <si>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</si>
  <si>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</si>
  <si>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</si>
  <si>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</si>
  <si>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</si>
  <si>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</si>
  <si>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</si>
  <si>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</si>
  <si>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</si>
  <si>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</si>
  <si>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</si>
  <si>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</si>
  <si>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</si>
  <si>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</si>
  <si>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</si>
  <si>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</si>
  <si>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</si>
  <si>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</si>
  <si>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</si>
  <si>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</si>
  <si>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</si>
  <si>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</si>
  <si>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</si>
  <si>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</si>
  <si>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</si>
  <si>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</si>
  <si>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</si>
  <si>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</si>
  <si>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</si>
  <si>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</si>
  <si>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</si>
  <si>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</si>
  <si>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</si>
  <si>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</si>
  <si>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</si>
  <si>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</si>
  <si>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</si>
  <si>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</si>
  <si>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</si>
  <si>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</si>
  <si>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</si>
  <si>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</si>
  <si>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</si>
  <si>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</si>
  <si>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</si>
  <si>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</si>
  <si>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</si>
  <si>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</si>
  <si>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</si>
  <si>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</si>
  <si>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</si>
  <si>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</si>
  <si>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</si>
  <si>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</si>
  <si>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</si>
  <si>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</si>
  <si>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</si>
  <si>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</si>
  <si>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</si>
  <si>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</si>
  <si>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</si>
  <si>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</si>
  <si>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</si>
  <si>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</si>
  <si>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</si>
  <si>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</si>
  <si>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</si>
  <si>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</si>
  <si>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</si>
  <si>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</si>
  <si>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</si>
  <si>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</si>
  <si>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</si>
  <si>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</si>
  <si>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</si>
  <si>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</si>
  <si>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</si>
  <si>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</si>
  <si>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</si>
  <si>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</si>
  <si>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</si>
  <si>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</si>
  <si>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</si>
  <si>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</si>
  <si>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</si>
  <si>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</si>
  <si>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</si>
  <si>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</si>
  <si>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</si>
  <si>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</si>
  <si>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</si>
  <si>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</si>
  <si>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</si>
  <si>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</si>
  <si>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</si>
  <si>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</si>
  <si>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</si>
  <si>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</si>
  <si>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</si>
  <si>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</si>
  <si>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</si>
  <si>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</si>
  <si>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</si>
  <si>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</si>
  <si>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</si>
  <si>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</si>
  <si>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</si>
  <si>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</si>
  <si>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</si>
  <si>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</si>
  <si>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</si>
  <si>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</si>
  <si>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</si>
  <si>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</si>
  <si>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</si>
  <si>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</si>
  <si>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</si>
  <si>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</si>
  <si>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</si>
  <si>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</si>
  <si>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</si>
  <si>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</si>
  <si>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</si>
  <si>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</si>
  <si>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</si>
  <si>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</si>
  <si>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</si>
  <si>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</si>
  <si>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</si>
  <si>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</si>
  <si>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</si>
  <si>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</si>
  <si>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</si>
  <si>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</si>
  <si>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</si>
  <si>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</si>
  <si>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</si>
  <si>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</si>
  <si>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</si>
  <si>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</si>
  <si>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</si>
  <si>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</si>
  <si>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</si>
  <si>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</si>
  <si>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</si>
  <si>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</si>
  <si>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</si>
  <si>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</si>
  <si>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</si>
  <si>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</si>
  <si>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</si>
  <si>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</si>
  <si>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</si>
  <si>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</si>
  <si>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</si>
  <si>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</si>
  <si>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</si>
  <si>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</si>
  <si>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</si>
  <si>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</si>
  <si>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</si>
  <si>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</si>
  <si>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</si>
  <si>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</si>
  <si>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</si>
  <si>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</si>
  <si>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</si>
  <si>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</si>
  <si>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</si>
  <si>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</si>
  <si>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</si>
  <si>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</si>
  <si>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</si>
  <si>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</si>
  <si>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</si>
  <si>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</si>
  <si>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</si>
  <si>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</si>
  <si>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</si>
  <si>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</si>
  <si>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</si>
  <si>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</si>
  <si>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</si>
  <si>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</si>
  <si>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</si>
  <si>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</si>
  <si>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</si>
  <si>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</si>
  <si>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</si>
  <si>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</si>
  <si>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</si>
  <si>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</si>
  <si>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</si>
  <si>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</si>
  <si>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</si>
  <si>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</si>
  <si>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</si>
  <si>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</si>
  <si>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</si>
  <si>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</si>
  <si>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</si>
  <si>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</si>
  <si>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</si>
  <si>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</si>
  <si>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</si>
  <si>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</si>
  <si>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</si>
  <si>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</si>
  <si>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</si>
  <si>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</si>
  <si>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</si>
  <si>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</si>
  <si>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</si>
  <si>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</si>
  <si>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</si>
  <si>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</si>
  <si>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</si>
  <si>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</si>
  <si>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</si>
  <si>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</si>
  <si>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</si>
  <si>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</si>
  <si>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</si>
  <si>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</si>
  <si>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</si>
  <si>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</si>
  <si>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</si>
  <si>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</si>
  <si>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</si>
  <si>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</si>
  <si>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</si>
  <si>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</si>
  <si>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</si>
  <si>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</si>
  <si>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</si>
  <si>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</si>
  <si>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</si>
  <si>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</si>
  <si>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</si>
  <si>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</si>
  <si>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</si>
  <si>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</si>
  <si>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</si>
  <si>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</si>
  <si>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</si>
  <si>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</si>
  <si>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</si>
  <si>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</si>
  <si>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</si>
  <si>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</si>
  <si>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</si>
  <si>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</si>
  <si>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</si>
  <si>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</si>
  <si>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</si>
  <si>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</si>
  <si>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</si>
  <si>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</si>
  <si>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</si>
  <si>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</si>
  <si>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</si>
  <si>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</si>
  <si>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</si>
  <si>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</si>
  <si>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</si>
  <si>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</si>
  <si>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</si>
  <si>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</si>
  <si>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</si>
  <si>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</si>
  <si>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</si>
  <si>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</si>
  <si>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</si>
  <si>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</si>
  <si>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</si>
  <si>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</si>
  <si>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</si>
  <si>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</si>
  <si>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</si>
  <si>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</si>
  <si>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</si>
  <si>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</si>
  <si>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</si>
  <si>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</si>
  <si>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</si>
  <si>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</si>
  <si>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</si>
  <si>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</si>
  <si>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</si>
  <si>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</si>
  <si>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</si>
  <si>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</si>
  <si>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</si>
  <si>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</si>
  <si>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</si>
  <si>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</si>
  <si>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</si>
  <si>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</si>
  <si>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</si>
  <si>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</si>
  <si>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</si>
  <si>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</si>
  <si>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</si>
  <si>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</si>
  <si>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</si>
  <si>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</si>
  <si>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</si>
  <si>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</si>
  <si>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</si>
  <si>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</si>
  <si>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</si>
  <si>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</si>
  <si>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</si>
  <si>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</si>
  <si>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</si>
  <si>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</si>
  <si>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</si>
  <si>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</si>
  <si>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</si>
  <si>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</si>
  <si>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</si>
  <si>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</si>
  <si>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</si>
  <si>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</si>
  <si>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</si>
  <si>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</si>
  <si>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</si>
  <si>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</si>
  <si>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</si>
  <si>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</si>
  <si>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</si>
  <si>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</si>
  <si>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</si>
  <si>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</si>
  <si>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</si>
  <si>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</si>
  <si>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</si>
  <si>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</si>
  <si>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</si>
  <si>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</si>
  <si>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</si>
  <si>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</si>
  <si>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</si>
  <si>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</si>
  <si>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</si>
  <si>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</si>
  <si>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</si>
  <si>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</si>
  <si>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</si>
  <si>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</si>
  <si>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</si>
  <si>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</si>
  <si>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</si>
  <si>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</si>
  <si>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</si>
  <si>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</si>
  <si>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</si>
  <si>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</si>
  <si>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</si>
  <si>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</si>
  <si>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</si>
  <si>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</si>
  <si>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</si>
  <si>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</si>
  <si>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</si>
  <si>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</si>
  <si>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</si>
  <si>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</si>
  <si>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</si>
  <si>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</si>
  <si>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</si>
  <si>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</si>
  <si>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</si>
  <si>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</si>
  <si>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</si>
  <si>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</si>
  <si>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</si>
  <si>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</si>
  <si>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</si>
  <si>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</si>
  <si>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</si>
  <si>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</si>
  <si>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</si>
  <si>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</si>
  <si>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</si>
  <si>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</si>
  <si>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</si>
  <si>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</si>
  <si>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</si>
  <si>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</si>
  <si>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</si>
  <si>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</si>
  <si>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</si>
  <si>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</si>
  <si>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</si>
  <si>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</si>
  <si>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</si>
  <si>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</si>
  <si>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</si>
  <si>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</si>
  <si>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</si>
  <si>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</si>
  <si>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</si>
  <si>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</si>
  <si>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</si>
  <si>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</si>
  <si>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</si>
  <si>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</si>
  <si>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</si>
  <si>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</si>
  <si>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</si>
  <si>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</si>
  <si>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</si>
  <si>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</si>
  <si>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</si>
  <si>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</si>
  <si>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</si>
  <si>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</si>
  <si>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</si>
  <si>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</si>
  <si>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</si>
  <si>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</si>
  <si>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</si>
  <si>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</si>
  <si>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</si>
  <si>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</si>
  <si>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</si>
  <si>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</si>
  <si>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</si>
  <si>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</si>
  <si>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</si>
  <si>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</si>
  <si>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</si>
  <si>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</si>
  <si>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</si>
  <si>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</si>
  <si>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</si>
  <si>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</si>
  <si>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</si>
  <si>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</si>
  <si>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</si>
  <si>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</si>
  <si>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</si>
  <si>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</si>
  <si>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</si>
  <si>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</si>
  <si>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</si>
  <si>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</si>
  <si>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</si>
  <si>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</si>
  <si>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</si>
  <si>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</si>
  <si>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</si>
  <si>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</si>
  <si>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</si>
  <si>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</si>
  <si>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</si>
  <si>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</si>
  <si>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</si>
  <si>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</si>
  <si>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</si>
  <si>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</si>
  <si>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</si>
  <si>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</si>
  <si>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</si>
  <si>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</si>
  <si>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</si>
  <si>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</si>
  <si>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</si>
  <si>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</si>
  <si>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</si>
  <si>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</si>
  <si>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</si>
  <si>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</si>
  <si>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</si>
  <si>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</si>
  <si>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</si>
  <si>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</si>
  <si>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</si>
  <si>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</si>
  <si>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</si>
  <si>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</si>
  <si>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</si>
  <si>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</si>
  <si>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</si>
  <si>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</si>
  <si>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</si>
  <si>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</si>
  <si>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</si>
  <si>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</si>
  <si>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</si>
  <si>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</si>
  <si>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</si>
  <si>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</si>
  <si>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</si>
  <si>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</si>
  <si>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</si>
  <si>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</si>
  <si>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</si>
  <si>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</si>
  <si>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</si>
  <si>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</si>
  <si>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</si>
  <si>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</si>
  <si>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</si>
  <si>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</si>
  <si>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</si>
  <si>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</si>
  <si>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</si>
  <si>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</si>
  <si>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</si>
  <si>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</si>
  <si>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</si>
  <si>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</si>
  <si>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</si>
  <si>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</si>
  <si>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</si>
  <si>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</si>
  <si>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</si>
  <si>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</si>
  <si>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</si>
  <si>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</si>
  <si>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</si>
  <si>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</si>
  <si>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</si>
  <si>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</si>
  <si>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</si>
  <si>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</si>
  <si>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</si>
  <si>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</si>
  <si>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</si>
  <si>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</si>
  <si>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</si>
  <si>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</si>
  <si>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</si>
  <si>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</si>
  <si>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</si>
  <si>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</si>
  <si>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</si>
  <si>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</si>
  <si>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</si>
  <si>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</si>
  <si>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</si>
  <si>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</si>
  <si>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</si>
  <si>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</si>
  <si>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</si>
  <si>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</si>
  <si>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</si>
  <si>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</si>
  <si>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</si>
  <si>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</si>
  <si>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</si>
  <si>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</si>
  <si>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</si>
  <si>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</si>
  <si>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</si>
  <si>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</si>
  <si>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</si>
  <si>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</si>
  <si>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</si>
  <si>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</si>
  <si>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</si>
  <si>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</si>
  <si>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</si>
  <si>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</si>
  <si>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</si>
  <si>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</si>
  <si>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</si>
  <si>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</si>
  <si>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</si>
  <si>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</si>
  <si>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</si>
  <si>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</si>
  <si>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</si>
  <si>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</si>
  <si>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</si>
  <si>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</si>
  <si>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</si>
  <si>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</si>
  <si>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</si>
  <si>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</si>
  <si>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</si>
  <si>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</si>
  <si>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</si>
  <si>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</si>
  <si>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</si>
  <si>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</si>
  <si>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</si>
  <si>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</si>
  <si>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</si>
  <si>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</si>
  <si>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</si>
  <si>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</si>
  <si>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</si>
  <si>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</si>
  <si>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</si>
  <si>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</si>
  <si>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</si>
  <si>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</si>
  <si>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</si>
  <si>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</si>
  <si>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</si>
  <si>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</si>
  <si>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</si>
  <si>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</si>
  <si>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</si>
  <si>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</si>
  <si>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</si>
  <si>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</si>
  <si>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</si>
  <si>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</si>
  <si>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</si>
  <si>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</si>
  <si>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</si>
  <si>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</si>
  <si>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</si>
  <si>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</si>
  <si>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</si>
  <si>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</si>
  <si>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</si>
  <si>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</si>
  <si>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</si>
  <si>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</si>
  <si>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</si>
  <si>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</si>
  <si>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</si>
  <si>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</si>
  <si>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</si>
  <si>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</si>
  <si>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</si>
  <si>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</si>
  <si>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</si>
  <si>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</si>
  <si>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</si>
  <si>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</si>
  <si>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</si>
  <si>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</si>
  <si>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</si>
  <si>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</si>
  <si>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</si>
  <si>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</si>
  <si>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</si>
  <si>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</si>
  <si>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</si>
  <si>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</si>
  <si>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</si>
  <si>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</si>
  <si>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</si>
  <si>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</si>
  <si>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</si>
  <si>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</si>
  <si>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</si>
  <si>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</si>
  <si>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</si>
  <si>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</si>
  <si>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</si>
  <si>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</si>
  <si>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</si>
  <si>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</si>
  <si>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</si>
  <si>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</si>
  <si>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</si>
  <si>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</si>
  <si>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</si>
  <si>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</si>
  <si>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</si>
  <si>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</si>
  <si>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</si>
  <si>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</si>
  <si>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</si>
  <si>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</si>
  <si>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</si>
  <si>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</si>
  <si>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</si>
  <si>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</si>
  <si>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</si>
  <si>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</si>
  <si>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</si>
  <si>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</si>
  <si>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</si>
  <si>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</si>
  <si>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</si>
  <si>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</si>
  <si>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</si>
  <si>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</si>
  <si>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</si>
  <si>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</si>
  <si>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</si>
  <si>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</si>
  <si>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</si>
  <si>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</si>
  <si>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</si>
  <si>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</si>
  <si>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</si>
  <si>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</si>
  <si>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</si>
  <si>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</si>
  <si>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</si>
  <si>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</si>
  <si>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</si>
  <si>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</si>
  <si>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</si>
  <si>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</si>
  <si>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</si>
  <si>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</si>
  <si>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</si>
  <si>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</si>
  <si>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</si>
  <si>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</si>
  <si>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</si>
  <si>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</si>
  <si>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</si>
  <si>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</si>
  <si>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</si>
  <si>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</si>
  <si>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</si>
  <si>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</si>
  <si>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</si>
  <si>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</si>
  <si>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</si>
  <si>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</si>
  <si>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</si>
  <si>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</si>
  <si>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</si>
  <si>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</si>
  <si>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</si>
  <si>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</si>
  <si>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</si>
  <si>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</si>
  <si>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</si>
  <si>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</si>
  <si>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</si>
  <si>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</si>
  <si>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</si>
  <si>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</si>
  <si>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</si>
  <si>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</si>
  <si>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</si>
  <si>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</si>
  <si>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</si>
  <si>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</si>
  <si>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</si>
  <si>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</si>
  <si>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</si>
  <si>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</si>
  <si>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</si>
  <si>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</si>
  <si>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</si>
  <si>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</si>
  <si>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</si>
  <si>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</si>
  <si>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</si>
  <si>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</si>
  <si>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</si>
  <si>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</si>
  <si>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</si>
  <si>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</si>
  <si>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</si>
  <si>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</si>
  <si>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</si>
  <si>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</si>
  <si>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</si>
  <si>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</si>
  <si>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</si>
  <si>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</si>
  <si>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</si>
  <si>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</si>
  <si>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</si>
  <si>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</si>
  <si>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</si>
  <si>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</si>
  <si>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</si>
  <si>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</si>
  <si>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</si>
  <si>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</si>
  <si>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</si>
  <si>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</si>
  <si>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</si>
  <si>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</si>
  <si>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</si>
  <si>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</si>
  <si>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</si>
  <si>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</si>
  <si>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</si>
  <si>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</si>
  <si>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</si>
  <si>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</si>
  <si>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</si>
  <si>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</si>
  <si>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</si>
  <si>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</si>
  <si>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</si>
  <si>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</si>
  <si>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</si>
  <si>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</si>
  <si>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</si>
  <si>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</si>
  <si>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</si>
  <si>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</si>
  <si>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</si>
  <si>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</si>
  <si>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</si>
  <si>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</si>
  <si>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</si>
  <si>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</si>
  <si>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</si>
  <si>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</si>
  <si>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</si>
  <si>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</si>
  <si>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</si>
  <si>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</si>
  <si>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</si>
  <si>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</si>
  <si>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</si>
  <si>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</si>
  <si>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</si>
  <si>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</si>
  <si>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</si>
  <si>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</si>
  <si>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</si>
  <si>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</si>
  <si>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</si>
  <si>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</si>
  <si>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</si>
  <si>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</si>
  <si>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</si>
  <si>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</si>
  <si>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</si>
  <si>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</si>
  <si>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</si>
  <si>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</si>
  <si>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</si>
  <si>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</si>
  <si>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</si>
  <si>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</si>
  <si>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</si>
  <si>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</si>
  <si>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</si>
  <si>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</si>
  <si>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</si>
  <si>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</si>
  <si>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</si>
  <si>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</si>
  <si>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</si>
  <si>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</si>
  <si>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</si>
  <si>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</si>
  <si>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</si>
  <si>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</si>
  <si>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</si>
  <si>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</si>
  <si>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</si>
  <si>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</si>
  <si>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</si>
  <si>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</si>
  <si>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</si>
  <si>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</si>
  <si>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</si>
  <si>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</si>
  <si>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</si>
  <si>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</si>
  <si>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</si>
  <si>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</si>
  <si>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</si>
  <si>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</si>
  <si>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</si>
  <si>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</si>
  <si>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</si>
  <si>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</si>
  <si>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</si>
  <si>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</si>
  <si>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</si>
  <si>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</si>
  <si>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</si>
  <si>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</si>
  <si>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</si>
  <si>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</si>
  <si>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</si>
  <si>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</si>
  <si>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</si>
  <si>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</si>
  <si>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</si>
  <si>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</si>
  <si>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</si>
  <si>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</si>
  <si>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</si>
  <si>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</si>
  <si>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</si>
  <si>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</si>
  <si>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</si>
  <si>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</si>
  <si>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</si>
  <si>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</si>
  <si>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</si>
  <si>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</si>
  <si>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</si>
  <si>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</si>
  <si>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</si>
  <si>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</si>
  <si>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</si>
  <si>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</si>
  <si>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</si>
  <si>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</si>
  <si>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</si>
  <si>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</si>
  <si>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</si>
  <si>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</si>
  <si>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</si>
  <si>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</si>
  <si>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</si>
  <si>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</si>
  <si>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</si>
  <si>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</si>
  <si>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</si>
  <si>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</si>
  <si>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</si>
  <si>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</si>
  <si>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</si>
  <si>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</si>
  <si>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</si>
  <si>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</si>
  <si>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</si>
  <si>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</si>
  <si>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</si>
  <si>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</si>
  <si>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</si>
  <si>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</si>
  <si>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</si>
  <si>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</si>
  <si>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</si>
  <si>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</si>
  <si>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</si>
  <si>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</si>
  <si>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</si>
  <si>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</si>
  <si>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</si>
  <si>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</si>
  <si>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</si>
  <si>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</si>
  <si>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</si>
  <si>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</si>
  <si>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</si>
  <si>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</si>
  <si>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</si>
  <si>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</si>
  <si>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</si>
  <si>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</si>
  <si>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</si>
  <si>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</si>
  <si>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</si>
  <si>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</si>
  <si>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</si>
  <si>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</si>
  <si>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</si>
  <si>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</si>
  <si>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</si>
  <si>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</si>
  <si>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</si>
  <si>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</si>
  <si>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</si>
  <si>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</si>
  <si>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</si>
  <si>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</si>
  <si>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</si>
  <si>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</si>
  <si>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</si>
  <si>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</si>
  <si>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</si>
  <si>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</si>
  <si>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</si>
  <si>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</si>
  <si>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</si>
  <si>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</si>
  <si>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</si>
  <si>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</si>
  <si>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</si>
  <si>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</si>
  <si>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</si>
  <si>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</si>
  <si>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</si>
  <si>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</si>
  <si>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</si>
  <si>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</si>
  <si>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</si>
  <si>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</si>
  <si>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</si>
  <si>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</si>
  <si>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</si>
  <si>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</si>
  <si>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</si>
  <si>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</si>
  <si>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</si>
  <si>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</si>
  <si>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</si>
  <si>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</si>
  <si>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</si>
  <si>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</si>
  <si>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</si>
  <si>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</si>
  <si>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</si>
  <si>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</si>
  <si>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</si>
  <si>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</si>
  <si>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</si>
  <si>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</si>
  <si>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</si>
  <si>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</si>
  <si>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</si>
  <si>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</si>
  <si>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</si>
  <si>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</si>
  <si>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</si>
  <si>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</si>
  <si>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</si>
  <si>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</si>
  <si>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</si>
  <si>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</si>
  <si>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</si>
  <si>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</si>
  <si>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</si>
  <si>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</si>
  <si>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</si>
  <si>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</si>
  <si>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</si>
  <si>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</si>
  <si>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</si>
  <si>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</si>
  <si>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</si>
  <si>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</si>
  <si>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</si>
  <si>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</si>
  <si>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</si>
  <si>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</si>
  <si>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</si>
  <si>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</si>
  <si>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</si>
  <si>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</si>
  <si>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</si>
  <si>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</si>
  <si>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</si>
  <si>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</si>
  <si>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</si>
  <si>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</si>
  <si>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</si>
  <si>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</si>
  <si>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</si>
  <si>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</si>
  <si>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</si>
  <si>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</si>
  <si>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</si>
  <si>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</si>
  <si>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</si>
  <si>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</si>
  <si>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</si>
  <si>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</si>
  <si>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</si>
  <si>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</si>
  <si>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</si>
  <si>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</si>
  <si>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</si>
  <si>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</si>
  <si>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</si>
  <si>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</si>
  <si>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</si>
  <si>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</si>
  <si>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</si>
  <si>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</si>
  <si>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</si>
  <si>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</si>
  <si>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</si>
  <si>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</si>
  <si>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</si>
  <si>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</si>
  <si>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</si>
  <si>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</si>
  <si>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</si>
  <si>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</si>
  <si>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</si>
  <si>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</si>
  <si>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</si>
  <si>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</si>
  <si>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</si>
  <si>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</si>
  <si>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</si>
  <si>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</si>
  <si>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</si>
  <si>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</si>
  <si>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</si>
  <si>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</si>
  <si>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</si>
  <si>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</si>
  <si>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</si>
  <si>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</si>
  <si>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</si>
  <si>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</si>
  <si>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</si>
  <si>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</si>
  <si>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</si>
  <si>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</si>
  <si>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</si>
  <si>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</si>
  <si>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</si>
  <si>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</si>
  <si>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</si>
  <si>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</si>
  <si>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</si>
  <si>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</si>
  <si>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</si>
  <si>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</si>
  <si>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</si>
  <si>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</si>
  <si>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</si>
  <si>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</si>
  <si>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</si>
  <si>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</si>
  <si>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</si>
  <si>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</si>
  <si>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</si>
  <si>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</si>
  <si>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</si>
  <si>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</si>
  <si>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</si>
  <si>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</si>
  <si>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</si>
  <si>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</si>
  <si>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</si>
  <si>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</si>
  <si>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</si>
  <si>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</si>
  <si>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</si>
  <si>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</si>
  <si>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</si>
  <si>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</si>
  <si>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</si>
  <si>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</si>
  <si>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</si>
  <si>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</si>
  <si>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</si>
  <si>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</si>
  <si>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</si>
  <si>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</si>
  <si>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</si>
  <si>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</si>
  <si>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</si>
  <si>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</si>
  <si>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</si>
  <si>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</si>
  <si>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</si>
  <si>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</si>
  <si>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</si>
  <si>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</si>
  <si>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</si>
  <si>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</si>
  <si>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</si>
  <si>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</si>
  <si>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</si>
  <si>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</si>
  <si>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</si>
  <si>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</si>
  <si>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</si>
  <si>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</si>
  <si>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</si>
  <si>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</si>
  <si>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</si>
  <si>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</si>
  <si>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</si>
  <si>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</si>
  <si>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</si>
  <si>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</si>
  <si>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</si>
  <si>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</si>
  <si>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</si>
  <si>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</si>
  <si>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</si>
  <si>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</si>
  <si>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</si>
  <si>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</si>
  <si>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</si>
  <si>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</si>
  <si>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</si>
  <si>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</si>
  <si>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</si>
  <si>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</si>
  <si>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</si>
  <si>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</si>
  <si>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</si>
  <si>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</si>
  <si>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</si>
  <si>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</si>
  <si>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</si>
  <si>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</si>
  <si>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</si>
  <si>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</si>
  <si>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</si>
  <si>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</si>
  <si>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</si>
  <si>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</si>
  <si>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</si>
  <si>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</si>
  <si>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</si>
  <si>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</si>
  <si>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</si>
  <si>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</si>
  <si>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</si>
  <si>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</si>
  <si>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</si>
  <si>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</si>
  <si>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</si>
  <si>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</si>
  <si>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</si>
  <si>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</si>
  <si>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</si>
  <si>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</si>
  <si>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</si>
  <si>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</si>
  <si>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</si>
  <si>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</si>
  <si>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</si>
  <si>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</si>
  <si>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</si>
  <si>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</si>
  <si>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</si>
  <si>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</si>
  <si>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</si>
  <si>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</si>
  <si>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</si>
  <si>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</si>
  <si>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</si>
  <si>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</si>
  <si>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</si>
  <si>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</si>
  <si>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</si>
  <si>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</si>
  <si>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</si>
  <si>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</si>
  <si>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</si>
  <si>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</si>
  <si>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</si>
  <si>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</si>
  <si>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</si>
  <si>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</si>
  <si>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</si>
  <si>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</si>
  <si>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</si>
  <si>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</si>
  <si>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</si>
  <si>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</si>
  <si>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</si>
  <si>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</si>
  <si>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</si>
  <si>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</si>
  <si>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</si>
  <si>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</si>
  <si>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</si>
  <si>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</si>
  <si>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</si>
  <si>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</si>
  <si>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</si>
  <si>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</si>
  <si>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</si>
  <si>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</si>
  <si>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</si>
  <si>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</si>
  <si>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</si>
  <si>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</si>
  <si>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</si>
  <si>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</si>
  <si>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</si>
  <si>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</si>
  <si>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</si>
  <si>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</si>
  <si>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</si>
  <si>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</si>
  <si>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</si>
  <si>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</si>
  <si>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</si>
  <si>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</si>
  <si>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</si>
  <si>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</si>
  <si>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</si>
  <si>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</si>
  <si>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</si>
  <si>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</si>
  <si>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</si>
  <si>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</si>
  <si>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</si>
  <si>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</si>
  <si>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</si>
  <si>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</si>
  <si>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</si>
  <si>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</si>
  <si>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</si>
  <si>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</si>
  <si>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</si>
  <si>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</si>
  <si>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</si>
  <si>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</si>
  <si>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</si>
  <si>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</si>
  <si>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</si>
  <si>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</si>
  <si>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</si>
  <si>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</si>
  <si>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</si>
  <si>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</si>
  <si>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</si>
  <si>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</si>
  <si>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</si>
  <si>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</si>
  <si>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</si>
  <si>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</si>
  <si>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</si>
  <si>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</si>
  <si>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</si>
  <si>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</si>
  <si>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</si>
  <si>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</si>
  <si>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</si>
  <si>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</si>
  <si>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</si>
  <si>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</si>
  <si>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</si>
  <si>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</si>
  <si>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</si>
  <si>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</si>
  <si>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</si>
  <si>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</si>
  <si>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</si>
  <si>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</si>
  <si>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</si>
  <si>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</si>
  <si>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</si>
  <si>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</si>
  <si>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</si>
  <si>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</si>
  <si>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</si>
  <si>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</si>
  <si>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</si>
  <si>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</si>
  <si>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</si>
  <si>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</si>
  <si>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</si>
  <si>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</si>
  <si>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</si>
  <si>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</si>
  <si>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</si>
  <si>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</si>
  <si>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</si>
  <si>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</si>
  <si>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</si>
  <si>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</si>
  <si>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</si>
  <si>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</si>
  <si>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</si>
  <si>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</si>
  <si>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</si>
  <si>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</si>
  <si>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</si>
  <si>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</si>
  <si>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</si>
  <si>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</si>
  <si>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</si>
  <si>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</si>
  <si>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</si>
  <si>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</si>
  <si>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</si>
  <si>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</si>
  <si>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</si>
  <si>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</si>
  <si>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</si>
  <si>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</si>
  <si>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</si>
  <si>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</si>
  <si>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</si>
  <si>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</si>
  <si>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</si>
  <si>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</si>
  <si>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</si>
  <si>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</si>
  <si>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</si>
  <si>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</si>
  <si>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</si>
  <si>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</si>
  <si>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</si>
  <si>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</si>
  <si>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</si>
  <si>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</si>
  <si>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</si>
  <si>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</si>
  <si>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</si>
  <si>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</si>
  <si>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</si>
  <si>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</si>
  <si>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</si>
  <si>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</si>
  <si>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</si>
  <si>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</si>
  <si>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</si>
  <si>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</si>
  <si>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</si>
  <si>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</si>
  <si>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</si>
  <si>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</si>
  <si>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</si>
  <si>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</si>
  <si>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</si>
  <si>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</si>
  <si>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</si>
  <si>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</si>
  <si>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</si>
  <si>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</si>
  <si>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</si>
  <si>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</si>
  <si>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</si>
  <si>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</si>
  <si>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</si>
  <si>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</si>
  <si>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</si>
  <si>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</si>
  <si>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</si>
  <si>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</si>
  <si>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</si>
  <si>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</si>
  <si>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</si>
  <si>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</si>
  <si>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</si>
  <si>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</si>
  <si>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</si>
  <si>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</si>
  <si>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</si>
  <si>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</si>
  <si>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</si>
  <si>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</si>
  <si>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</si>
  <si>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</si>
  <si>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</si>
  <si>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</si>
  <si>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</si>
  <si>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</si>
  <si>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</si>
  <si>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</si>
  <si>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</si>
  <si>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</si>
  <si>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</si>
  <si>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</si>
  <si>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</si>
  <si>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</si>
  <si>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</si>
  <si>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</si>
  <si>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</si>
  <si>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</si>
  <si>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</si>
  <si>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</si>
  <si>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</si>
  <si>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</si>
  <si>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</si>
  <si>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</si>
  <si>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</si>
  <si>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</si>
  <si>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</si>
  <si>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</si>
  <si>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</si>
  <si>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</si>
  <si>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</si>
  <si>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</si>
  <si>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</si>
  <si>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</si>
  <si>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</si>
  <si>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</si>
  <si>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</si>
  <si>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</si>
  <si>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</si>
  <si>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</si>
  <si>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</si>
  <si>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</si>
  <si>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</si>
  <si>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</si>
  <si>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</si>
  <si>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</si>
  <si>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</si>
  <si>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</si>
  <si>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</si>
  <si>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</si>
  <si>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</si>
  <si>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</si>
  <si>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</si>
  <si>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</si>
  <si>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</si>
  <si>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</si>
  <si>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</si>
  <si>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</si>
  <si>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</si>
  <si>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</si>
  <si>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</si>
  <si>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</si>
  <si>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</si>
  <si>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</si>
  <si>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</si>
  <si>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</si>
  <si>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</si>
  <si>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</si>
  <si>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</si>
  <si>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</si>
  <si>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</si>
  <si>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</si>
  <si>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</si>
  <si>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</si>
  <si>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</si>
  <si>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</si>
  <si>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</si>
  <si>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</si>
  <si>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</si>
  <si>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</si>
  <si>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</si>
  <si>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</si>
  <si>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</si>
  <si>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</si>
  <si>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</si>
  <si>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</si>
  <si>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</si>
  <si>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</si>
  <si>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</si>
  <si>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</si>
  <si>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</si>
  <si>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</si>
  <si>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</si>
  <si>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</si>
  <si>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</si>
  <si>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</si>
  <si>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</si>
  <si>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</si>
  <si>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</si>
  <si>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</si>
  <si>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</si>
  <si>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</si>
  <si>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</si>
  <si>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</si>
  <si>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</si>
  <si>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</si>
  <si>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</si>
  <si>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</si>
  <si>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</si>
  <si>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</si>
  <si>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</si>
  <si>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</si>
  <si>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</si>
  <si>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</si>
  <si>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</si>
  <si>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</si>
  <si>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</si>
  <si>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</si>
  <si>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</si>
  <si>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</si>
  <si>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</si>
  <si>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</si>
  <si>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</si>
  <si>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</si>
  <si>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</si>
  <si>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</si>
  <si>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</si>
  <si>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</si>
  <si>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</si>
  <si>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</si>
  <si>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</si>
  <si>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</si>
  <si>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</si>
  <si>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</si>
  <si>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</si>
  <si>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</si>
  <si>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</si>
  <si>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</si>
  <si>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</si>
  <si>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</si>
  <si>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</si>
  <si>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</si>
  <si>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</si>
  <si>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</si>
  <si>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</si>
  <si>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</si>
  <si>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</si>
  <si>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</si>
  <si>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</si>
  <si>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</si>
  <si>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</si>
  <si>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</si>
  <si>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</si>
  <si>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</si>
  <si>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</si>
  <si>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</si>
  <si>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</si>
  <si>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</si>
  <si>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</si>
  <si>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</si>
  <si>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</si>
  <si>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</si>
  <si>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</si>
  <si>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</si>
  <si>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</si>
  <si>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</si>
  <si>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</si>
  <si>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</si>
  <si>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</si>
  <si>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</si>
  <si>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</si>
  <si>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</si>
  <si>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</si>
  <si>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</si>
  <si>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</si>
  <si>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</si>
  <si>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</si>
  <si>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</si>
  <si>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</si>
  <si>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</si>
  <si>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</si>
  <si>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</si>
  <si>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</si>
  <si>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</si>
  <si>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</si>
  <si>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</si>
  <si>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</si>
  <si>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</si>
  <si>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</si>
  <si>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</si>
  <si>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</si>
  <si>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</si>
  <si>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</si>
  <si>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</si>
  <si>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</si>
  <si>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</si>
  <si>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</si>
  <si>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</si>
  <si>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</si>
  <si>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</si>
  <si>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</si>
  <si>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</si>
  <si>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</si>
  <si>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</si>
  <si>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</si>
  <si>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</si>
  <si>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</si>
  <si>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</si>
  <si>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</si>
  <si>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</si>
  <si>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</si>
  <si>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</si>
  <si>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</si>
  <si>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</si>
  <si>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</si>
  <si>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</si>
  <si>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</si>
  <si>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</si>
  <si>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</si>
  <si>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</si>
  <si>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</si>
  <si>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</si>
  <si>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</si>
  <si>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</si>
  <si>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</si>
  <si>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</si>
  <si>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</si>
  <si>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</si>
  <si>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</si>
  <si>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</si>
  <si>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</si>
  <si>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</si>
  <si>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</si>
  <si>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</si>
  <si>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</si>
  <si>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</si>
  <si>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</si>
  <si>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</si>
  <si>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</si>
  <si>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</si>
  <si>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</si>
  <si>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</si>
  <si>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</si>
  <si>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</si>
  <si>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</si>
  <si>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</si>
  <si>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</si>
  <si>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</si>
  <si>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</si>
  <si>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</si>
  <si>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</si>
  <si>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</si>
  <si>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</si>
  <si>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</si>
  <si>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</si>
  <si>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</si>
  <si>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</si>
  <si>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</si>
  <si>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</si>
  <si>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</si>
  <si>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</si>
  <si>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</si>
  <si>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</si>
  <si>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</si>
  <si>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</si>
  <si>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</si>
  <si>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</si>
  <si>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</si>
  <si>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</si>
  <si>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</si>
  <si>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</si>
  <si>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</si>
  <si>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</si>
  <si>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</si>
  <si>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</si>
  <si>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</si>
  <si>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</si>
  <si>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</si>
  <si>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</si>
  <si>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</si>
  <si>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</si>
  <si>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</si>
  <si>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</si>
  <si>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</si>
  <si>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</si>
  <si>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</si>
  <si>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</si>
  <si>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</si>
  <si>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</si>
  <si>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</si>
  <si>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</si>
  <si>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</si>
  <si>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</si>
  <si>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</si>
  <si>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</si>
  <si>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</si>
  <si>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</si>
  <si>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</si>
  <si>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</si>
  <si>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</si>
  <si>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</si>
  <si>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</si>
  <si>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</si>
  <si>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</si>
  <si>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</si>
  <si>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</si>
  <si>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</si>
  <si>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</si>
  <si>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</si>
  <si>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</si>
  <si>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</si>
  <si>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</si>
  <si>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</si>
  <si>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</si>
  <si>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</si>
  <si>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</si>
  <si>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</si>
  <si>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</si>
  <si>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</si>
  <si>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</si>
  <si>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</si>
  <si>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</si>
  <si>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</si>
  <si>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</si>
  <si>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</si>
  <si>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</si>
  <si>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</si>
  <si>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</si>
  <si>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</si>
  <si>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</si>
  <si>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</si>
  <si>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</si>
  <si>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</si>
  <si>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</si>
  <si>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</si>
  <si>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</si>
  <si>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</si>
  <si>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</si>
  <si>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</si>
  <si>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</si>
  <si>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</si>
  <si>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</si>
  <si>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</si>
  <si>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</si>
  <si>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</si>
  <si>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</si>
  <si>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</si>
  <si>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</si>
  <si>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</si>
  <si>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</si>
  <si>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</si>
  <si>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</si>
  <si>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</si>
  <si>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</si>
  <si>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</si>
  <si>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</si>
  <si>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</si>
  <si>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</si>
  <si>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</si>
  <si>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</si>
  <si>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</si>
  <si>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</si>
  <si>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</si>
  <si>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</si>
  <si>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</si>
  <si>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</si>
  <si>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</si>
  <si>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</si>
  <si>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</si>
  <si>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</si>
  <si>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</si>
  <si>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</si>
  <si>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</si>
  <si>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</si>
  <si>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</si>
  <si>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</si>
  <si>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</si>
  <si>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</si>
  <si>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</si>
  <si>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</si>
  <si>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</si>
  <si>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</si>
  <si>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</si>
  <si>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</si>
  <si>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</si>
  <si>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</si>
  <si>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</si>
  <si>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</si>
  <si>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</si>
  <si>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</si>
  <si>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</si>
  <si>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</si>
  <si>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</si>
  <si>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</si>
  <si>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</si>
  <si>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</si>
  <si>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</si>
  <si>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</si>
  <si>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</si>
  <si>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</si>
  <si>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</si>
  <si>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</si>
  <si>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</si>
  <si>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</si>
  <si>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</si>
  <si>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</si>
  <si>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</si>
  <si>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</si>
  <si>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</si>
  <si>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</si>
  <si>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</si>
  <si>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</si>
  <si>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</si>
  <si>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</si>
  <si>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</si>
  <si>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</si>
  <si>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</si>
  <si>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</si>
  <si>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</si>
  <si>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</si>
  <si>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</si>
  <si>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</si>
  <si>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</si>
  <si>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</si>
  <si>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</si>
  <si>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</si>
  <si>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</si>
  <si>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</si>
  <si>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</si>
  <si>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</si>
  <si>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</si>
  <si>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</si>
  <si>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</si>
  <si>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</si>
  <si>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</si>
  <si>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</si>
  <si>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</si>
  <si>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</si>
  <si>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</si>
  <si>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</si>
  <si>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</si>
  <si>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</si>
  <si>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</si>
  <si>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</si>
  <si>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</si>
  <si>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</si>
  <si>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</si>
  <si>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</si>
  <si>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</si>
  <si>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</si>
  <si>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</si>
  <si>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</si>
  <si>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</si>
  <si>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</si>
  <si>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</si>
  <si>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</si>
  <si>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</si>
  <si>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</si>
  <si>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</si>
  <si>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</si>
  <si>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</si>
  <si>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</si>
  <si>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</si>
  <si>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</si>
  <si>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</si>
  <si>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</si>
  <si>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</si>
  <si>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</si>
  <si>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</si>
  <si>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</si>
  <si>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</si>
  <si>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</si>
  <si>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</si>
  <si>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</si>
  <si>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</si>
  <si>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</si>
  <si>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</si>
  <si>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</si>
  <si>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</si>
  <si>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</si>
  <si>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</si>
  <si>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</si>
  <si>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</si>
  <si>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</si>
  <si>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</si>
  <si>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</si>
  <si>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</si>
  <si>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</si>
  <si>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</si>
  <si>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</si>
  <si>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</si>
  <si>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</si>
  <si>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</si>
  <si>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</si>
  <si>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</si>
  <si>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</si>
  <si>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</si>
  <si>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</si>
  <si>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</si>
  <si>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</si>
  <si>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</si>
  <si>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</si>
  <si>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</si>
  <si>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</si>
  <si>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</si>
  <si>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</si>
  <si>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</si>
  <si>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</si>
  <si>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</si>
  <si>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</si>
  <si>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</si>
  <si>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</si>
  <si>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</si>
  <si>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</si>
  <si>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</si>
  <si>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</si>
  <si>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</si>
  <si>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</si>
  <si>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</si>
  <si>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</si>
  <si>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</si>
  <si>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</si>
  <si>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</si>
  <si>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</si>
  <si>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</si>
  <si>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</si>
  <si>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</si>
  <si>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</si>
  <si>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</si>
  <si>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</si>
  <si>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</si>
  <si>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</si>
  <si>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</si>
  <si>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</si>
  <si>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</si>
  <si>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</si>
  <si>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</si>
  <si>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</si>
  <si>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</si>
  <si>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</si>
  <si>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</si>
  <si>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</si>
  <si>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</si>
  <si>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</si>
  <si>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</si>
  <si>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</si>
  <si>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</si>
  <si>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</si>
  <si>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</si>
  <si>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</si>
  <si>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</si>
  <si>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</si>
  <si>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</si>
  <si>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</si>
  <si>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</si>
  <si>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</si>
  <si>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</si>
  <si>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</si>
  <si>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</si>
  <si>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</si>
  <si>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</si>
  <si>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</si>
  <si>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</si>
  <si>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</si>
  <si>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</si>
  <si>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</si>
  <si>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</si>
  <si>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</si>
  <si>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</si>
  <si>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</si>
  <si>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</si>
  <si>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</si>
  <si>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</si>
  <si>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</si>
  <si>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</si>
  <si>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</si>
  <si>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</si>
  <si>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</si>
  <si>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</si>
  <si>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</si>
  <si>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</si>
  <si>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</si>
  <si>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</si>
  <si>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</si>
  <si>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</si>
  <si>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</si>
  <si>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</si>
  <si>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</si>
  <si>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</si>
  <si>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</si>
  <si>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</si>
  <si>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</si>
  <si>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</si>
  <si>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</si>
  <si>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</si>
  <si>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</si>
  <si>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</si>
  <si>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</si>
  <si>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</si>
  <si>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</si>
  <si>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</si>
  <si>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</si>
  <si>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</si>
  <si>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</si>
  <si>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</si>
  <si>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</si>
  <si>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</si>
  <si>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</si>
  <si>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</si>
  <si>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</si>
  <si>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</si>
  <si>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</si>
  <si>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</si>
  <si>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</si>
  <si>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</si>
  <si>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</si>
  <si>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</si>
  <si>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</si>
  <si>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</si>
  <si>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</si>
  <si>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</si>
  <si>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</si>
  <si>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</si>
  <si>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</si>
  <si>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</si>
  <si>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</si>
  <si>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</si>
  <si>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</si>
  <si>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</si>
  <si>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</si>
  <si>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</si>
  <si>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</si>
  <si>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</si>
  <si>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</si>
  <si>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</si>
  <si>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</si>
  <si>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</si>
  <si>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</si>
  <si>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</si>
  <si>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</si>
  <si>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</si>
  <si>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</si>
  <si>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</si>
  <si>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</si>
  <si>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</si>
  <si>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</si>
  <si>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</si>
  <si>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</si>
  <si>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</si>
  <si>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</si>
  <si>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</si>
  <si>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</si>
  <si>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</si>
  <si>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</si>
  <si>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</si>
  <si>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</si>
  <si>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</si>
  <si>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</si>
  <si>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</si>
  <si>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</si>
  <si>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</si>
  <si>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</si>
  <si>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</si>
  <si>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</si>
  <si>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</si>
  <si>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</si>
  <si>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</si>
  <si>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</si>
  <si>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</si>
  <si>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</si>
  <si>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</si>
  <si>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</si>
  <si>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</si>
  <si>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</si>
  <si>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</si>
  <si>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</si>
  <si>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</si>
  <si>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</si>
  <si>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</si>
  <si>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</si>
  <si>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</si>
  <si>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</si>
  <si>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</si>
  <si>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</si>
  <si>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</si>
  <si>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</si>
  <si>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</si>
  <si>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</si>
  <si>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</si>
  <si>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</si>
  <si>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</si>
  <si>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</si>
  <si>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</si>
  <si>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</si>
  <si>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</si>
  <si>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</si>
  <si>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</si>
  <si>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</si>
  <si>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</si>
  <si>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</si>
  <si>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</si>
  <si>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</si>
  <si>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</si>
  <si>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</si>
  <si>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</si>
  <si>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</si>
  <si>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</si>
  <si>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</si>
  <si>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</si>
  <si>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</si>
  <si>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</si>
  <si>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</si>
  <si>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</si>
  <si>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</si>
  <si>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</si>
  <si>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</si>
  <si>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</si>
  <si>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</si>
  <si>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</si>
  <si>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</si>
  <si>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</si>
  <si>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</si>
  <si>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</si>
  <si>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</si>
  <si>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</si>
  <si>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</si>
  <si>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</si>
  <si>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</si>
  <si>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</si>
  <si>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</si>
  <si>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</si>
  <si>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</si>
  <si>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</si>
  <si>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</si>
  <si>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</si>
  <si>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</si>
  <si>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</si>
  <si>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</si>
  <si>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</si>
  <si>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</si>
  <si>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</si>
  <si>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</si>
  <si>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</si>
  <si>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</si>
  <si>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</si>
  <si>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</si>
  <si>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</si>
  <si>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</si>
  <si>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</si>
  <si>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</si>
  <si>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</si>
  <si>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</si>
  <si>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</si>
  <si>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</si>
  <si>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</si>
  <si>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</si>
  <si>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</si>
  <si>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</si>
  <si>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</si>
  <si>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</si>
  <si>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</si>
  <si>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</si>
  <si>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</si>
  <si>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</si>
  <si>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</si>
  <si>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</si>
  <si>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</si>
  <si>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</si>
  <si>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</si>
  <si>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</si>
  <si>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</si>
  <si>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</si>
  <si>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</si>
  <si>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</si>
  <si>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</si>
  <si>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</si>
  <si>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</si>
  <si>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</si>
  <si>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</si>
  <si>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</si>
  <si>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</si>
  <si>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</si>
  <si>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</si>
  <si>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</si>
  <si>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</si>
  <si>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</si>
  <si>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</si>
  <si>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</si>
  <si>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</si>
  <si>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</si>
  <si>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</si>
  <si>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</si>
  <si>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</si>
  <si>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</si>
  <si>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</si>
  <si>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</si>
  <si>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</si>
  <si>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</si>
  <si>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</si>
  <si>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</si>
  <si>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</si>
  <si>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</si>
  <si>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</si>
  <si>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</si>
  <si>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</si>
  <si>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</si>
  <si>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</si>
  <si>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</si>
  <si>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</si>
  <si>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</si>
  <si>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</si>
  <si>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</si>
  <si>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</si>
  <si>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</si>
  <si>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</si>
  <si>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</si>
  <si>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</si>
  <si>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</si>
  <si>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</si>
  <si>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</si>
  <si>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</si>
  <si>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</si>
  <si>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</si>
  <si>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</si>
  <si>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</si>
  <si>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</si>
  <si>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</si>
  <si>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</si>
  <si>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</si>
  <si>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</si>
  <si>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</si>
  <si>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</si>
  <si>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</si>
  <si>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</si>
  <si>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</si>
  <si>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</si>
  <si>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</si>
  <si>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</si>
  <si>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</si>
  <si>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</si>
  <si>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</si>
  <si>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</si>
  <si>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</si>
  <si>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</si>
  <si>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</si>
  <si>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</si>
  <si>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</si>
  <si>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</si>
  <si>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</si>
  <si>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</si>
  <si>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</si>
  <si>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</si>
  <si>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</si>
  <si>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</si>
  <si>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</si>
  <si>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</si>
  <si>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</si>
  <si>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</si>
  <si>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</si>
  <si>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</si>
  <si>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</si>
  <si>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</si>
  <si>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</si>
  <si>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</si>
  <si>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</si>
  <si>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</si>
  <si>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</si>
  <si>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</si>
  <si>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</si>
  <si>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</si>
  <si>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</si>
  <si>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</si>
  <si>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</si>
  <si>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</si>
  <si>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</si>
  <si>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</si>
  <si>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</si>
  <si>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</si>
  <si>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</si>
  <si>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</si>
  <si>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</si>
  <si>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</si>
  <si>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</si>
  <si>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</si>
  <si>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</si>
  <si>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</si>
  <si>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</si>
  <si>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</si>
  <si>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</si>
  <si>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</si>
  <si>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</si>
  <si>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</si>
  <si>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</si>
  <si>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</si>
  <si>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</si>
  <si>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</si>
  <si>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</si>
  <si>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</si>
  <si>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</si>
  <si>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</si>
  <si>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</si>
  <si>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</si>
  <si>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</si>
  <si>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</si>
  <si>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</si>
  <si>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</si>
  <si>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</si>
  <si>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</si>
  <si>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</si>
  <si>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</si>
  <si>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</si>
  <si>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</si>
  <si>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</si>
  <si>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</si>
  <si>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</si>
  <si>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</si>
  <si>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</si>
  <si>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</si>
  <si>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</si>
  <si>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</si>
  <si>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</si>
  <si>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</si>
  <si>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</si>
  <si>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</si>
  <si>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</si>
  <si>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</si>
  <si>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</si>
  <si>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</si>
  <si>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</si>
  <si>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</si>
  <si>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</si>
  <si>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</si>
  <si>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</si>
  <si>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</si>
  <si>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</si>
  <si>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</si>
  <si>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</si>
  <si>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</si>
  <si>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</si>
  <si>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</si>
  <si>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</si>
  <si>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</si>
  <si>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</si>
  <si>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</si>
  <si>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</si>
  <si>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</si>
  <si>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</si>
  <si>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</si>
  <si>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</si>
  <si>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</si>
  <si>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</si>
  <si>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</si>
  <si>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</si>
  <si>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</si>
  <si>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</si>
  <si>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</si>
  <si>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</si>
  <si>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</si>
  <si>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</si>
  <si>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</si>
  <si>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</si>
  <si>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</si>
  <si>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</si>
  <si>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</si>
  <si>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</si>
  <si>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</si>
  <si>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</si>
  <si>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</si>
  <si>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</si>
  <si>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</si>
  <si>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</si>
  <si>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</si>
  <si>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</si>
  <si>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</si>
  <si>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</si>
  <si>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</si>
  <si>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</si>
  <si>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</si>
  <si>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</si>
  <si>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</si>
  <si>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</si>
  <si>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</si>
  <si>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</si>
  <si>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</si>
  <si>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</si>
  <si>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</si>
  <si>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</si>
  <si>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</si>
  <si>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</si>
  <si>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</si>
  <si>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</si>
  <si>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</si>
  <si>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</si>
  <si>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</si>
  <si>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</si>
  <si>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</si>
  <si>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</si>
  <si>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</si>
  <si>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</si>
  <si>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</si>
  <si>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</si>
  <si>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</si>
  <si>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</si>
  <si>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</si>
  <si>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</si>
  <si>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</si>
  <si>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</si>
  <si>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</si>
  <si>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</si>
  <si>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</si>
  <si>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</si>
  <si>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</si>
  <si>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</si>
  <si>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</si>
  <si>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</si>
  <si>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</si>
  <si>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</si>
  <si>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</si>
  <si>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</si>
  <si>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</si>
  <si>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</si>
  <si>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</si>
  <si>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</si>
  <si>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</si>
  <si>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</si>
  <si>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</si>
  <si>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</si>
  <si>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</si>
  <si>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</si>
  <si>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</si>
  <si>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</si>
  <si>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</si>
  <si>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</si>
  <si>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</si>
  <si>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</si>
  <si>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</si>
  <si>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</si>
  <si>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</si>
  <si>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</si>
  <si>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</si>
  <si>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</si>
  <si>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</si>
  <si>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</si>
  <si>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</si>
  <si>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</si>
  <si>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</si>
  <si>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</si>
  <si>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</si>
  <si>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</si>
  <si>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</si>
  <si>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</si>
  <si>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</si>
  <si>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</si>
  <si>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</si>
  <si>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</si>
  <si>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</si>
  <si>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</si>
  <si>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</si>
  <si>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</si>
  <si>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</si>
  <si>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</si>
  <si>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</si>
  <si>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</si>
  <si>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</si>
  <si>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</si>
  <si>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</si>
  <si>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</si>
  <si>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</si>
  <si>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</si>
  <si>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</si>
  <si>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</si>
  <si>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</si>
  <si>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</si>
  <si>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</si>
  <si>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</si>
  <si>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</si>
  <si>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</si>
  <si>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</si>
  <si>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</si>
  <si>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</si>
  <si>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</si>
  <si>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</si>
  <si>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</si>
  <si>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</si>
  <si>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</si>
  <si>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</si>
  <si>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</si>
  <si>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</si>
  <si>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</si>
  <si>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</si>
  <si>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</si>
  <si>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</si>
  <si>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</si>
  <si>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</si>
  <si>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</si>
  <si>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</si>
  <si>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</si>
  <si>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</si>
  <si>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</si>
  <si>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</si>
  <si>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</si>
  <si>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</si>
  <si>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</si>
  <si>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</si>
  <si>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</si>
  <si>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</si>
  <si>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</si>
  <si>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</si>
  <si>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</si>
  <si>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</si>
  <si>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</si>
  <si>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</si>
  <si>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</si>
  <si>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</si>
  <si>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</si>
  <si>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</si>
  <si>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</si>
  <si>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</si>
  <si>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</si>
  <si>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</si>
  <si>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</si>
  <si>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</si>
  <si>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</si>
  <si>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</si>
  <si>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</si>
  <si>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</si>
  <si>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</si>
  <si>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</si>
  <si>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</si>
  <si>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</si>
  <si>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</si>
  <si>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</si>
  <si>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</si>
  <si>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</si>
  <si>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</si>
  <si>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</si>
  <si>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</si>
  <si>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</si>
  <si>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</si>
  <si>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</si>
  <si>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</si>
  <si>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</si>
  <si>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</si>
  <si>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</si>
  <si>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</si>
  <si>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</si>
  <si>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</si>
  <si>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</si>
  <si>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</si>
  <si>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</si>
  <si>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</si>
  <si>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</si>
  <si>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</si>
  <si>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</si>
  <si>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</si>
  <si>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</si>
  <si>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</si>
  <si>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</si>
  <si>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</si>
  <si>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</si>
  <si>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</si>
  <si>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</si>
  <si>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</si>
  <si>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</si>
  <si>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</si>
  <si>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</si>
  <si>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</si>
  <si>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</si>
  <si>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</si>
  <si>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</si>
  <si>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</si>
  <si>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</si>
  <si>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</si>
  <si>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</si>
  <si>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</si>
  <si>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</si>
  <si>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</si>
  <si>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</si>
  <si>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</si>
  <si>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</si>
  <si>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</si>
  <si>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</si>
  <si>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</si>
  <si>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</si>
  <si>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</si>
  <si>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</si>
  <si>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</si>
  <si>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</si>
  <si>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</si>
  <si>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</si>
  <si>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</si>
  <si>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</si>
  <si>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</si>
  <si>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</si>
  <si>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</si>
  <si>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</si>
  <si>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</si>
  <si>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</si>
  <si>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</si>
  <si>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</si>
  <si>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</si>
  <si>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</si>
  <si>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</si>
  <si>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</si>
  <si>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</si>
  <si>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</si>
  <si>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</si>
  <si>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</si>
  <si>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</si>
  <si>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</si>
  <si>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</si>
  <si>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</si>
  <si>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</si>
  <si>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</si>
  <si>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</si>
  <si>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</si>
  <si>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</si>
  <si>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</si>
  <si>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</si>
  <si>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</si>
  <si>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</si>
  <si>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</si>
  <si>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</si>
  <si>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</si>
  <si>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</si>
  <si>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</si>
  <si>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</si>
  <si>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</si>
  <si>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</si>
  <si>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</si>
  <si>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</si>
  <si>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</si>
  <si>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</si>
  <si>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</si>
  <si>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</si>
  <si>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</si>
  <si>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</si>
  <si>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</si>
  <si>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</si>
  <si>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</si>
  <si>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</si>
  <si>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</si>
  <si>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</si>
  <si>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</si>
  <si>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</si>
  <si>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</si>
  <si>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</si>
  <si>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</si>
  <si>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</si>
  <si>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</si>
  <si>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</si>
  <si>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</si>
  <si>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</si>
  <si>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</si>
  <si>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</si>
  <si>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</si>
  <si>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</si>
  <si>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</si>
  <si>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</si>
  <si>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</si>
  <si>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</si>
  <si>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</si>
  <si>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</si>
  <si>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</si>
  <si>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</si>
  <si>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</si>
  <si>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</si>
  <si>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</si>
  <si>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</si>
  <si>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</si>
  <si>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</si>
  <si>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</si>
  <si>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</si>
  <si>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</si>
  <si>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</si>
  <si>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</si>
  <si>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</si>
  <si>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</si>
  <si>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</si>
  <si>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</si>
  <si>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</si>
  <si>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</si>
  <si>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</si>
  <si>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</si>
  <si>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</si>
  <si>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</si>
  <si>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</si>
  <si>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</si>
  <si>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</si>
  <si>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</si>
  <si>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</si>
  <si>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</si>
  <si>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</si>
  <si>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</si>
  <si>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</si>
  <si>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</si>
  <si>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</si>
  <si>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</si>
  <si>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</si>
  <si>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</si>
  <si>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</si>
  <si>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</si>
  <si>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</si>
  <si>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</si>
  <si>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</si>
  <si>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</si>
  <si>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</si>
  <si>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</si>
  <si>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</si>
  <si>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</si>
  <si>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</si>
  <si>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</si>
  <si>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</si>
  <si>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</si>
  <si>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</si>
  <si>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</si>
  <si>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</si>
  <si>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</si>
  <si>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</si>
  <si>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</si>
  <si>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</si>
  <si>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</si>
  <si>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</si>
  <si>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</si>
  <si>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</si>
  <si>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</si>
  <si>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</si>
  <si>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</si>
  <si>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</si>
  <si>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</si>
  <si>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</si>
  <si>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</si>
  <si>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</si>
  <si>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</si>
  <si>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</si>
  <si>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</si>
  <si>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</si>
  <si>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</si>
  <si>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</si>
  <si>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</si>
  <si>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</si>
  <si>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</si>
  <si>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</si>
  <si>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</si>
  <si>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</si>
  <si>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</si>
  <si>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</si>
  <si>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</si>
  <si>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</si>
  <si>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</si>
  <si>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</si>
  <si>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</si>
  <si>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</si>
  <si>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</si>
  <si>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</si>
  <si>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</si>
  <si>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</si>
  <si>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</si>
  <si>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</si>
  <si>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</si>
  <si>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</si>
  <si>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</si>
  <si>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</si>
  <si>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</si>
  <si>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</si>
  <si>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</si>
  <si>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</si>
  <si>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</si>
  <si>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</si>
  <si>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</si>
  <si>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</si>
  <si>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</si>
  <si>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</si>
  <si>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</si>
  <si>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</si>
  <si>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</si>
  <si>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</si>
  <si>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</si>
  <si>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</si>
  <si>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</si>
  <si>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</si>
  <si>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</si>
  <si>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</si>
  <si>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</si>
  <si>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</si>
  <si>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</si>
  <si>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</si>
  <si>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</si>
  <si>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</si>
  <si>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</si>
  <si>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</si>
  <si>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</si>
  <si>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</si>
  <si>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</si>
  <si>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</si>
  <si>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</si>
  <si>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</si>
  <si>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</si>
  <si>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</si>
  <si>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</si>
  <si>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</si>
  <si>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</si>
  <si>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</si>
  <si>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</si>
  <si>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</si>
  <si>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</si>
  <si>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</si>
  <si>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</si>
  <si>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</si>
  <si>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</si>
  <si>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</si>
  <si>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</si>
  <si>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</si>
  <si>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</si>
  <si>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</si>
  <si>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</si>
  <si>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</si>
  <si>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</si>
  <si>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</si>
  <si>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</si>
  <si>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</si>
  <si>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</si>
  <si>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</si>
  <si>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</si>
  <si>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</si>
  <si>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</si>
  <si>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</si>
  <si>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</si>
  <si>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</si>
  <si>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</si>
  <si>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</si>
  <si>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</si>
  <si>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</si>
  <si>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</si>
  <si>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</si>
  <si>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</si>
  <si>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</si>
  <si>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</si>
  <si>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</si>
  <si>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</si>
  <si>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</si>
  <si>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</si>
  <si>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</si>
  <si>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</si>
  <si>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</si>
  <si>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</si>
  <si>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</si>
  <si>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</si>
  <si>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</si>
  <si>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</si>
  <si>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</si>
  <si>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</si>
  <si>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</si>
  <si>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</si>
  <si>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</si>
  <si>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</si>
  <si>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</si>
  <si>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</si>
  <si>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</si>
  <si>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</si>
  <si>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</si>
  <si>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</si>
  <si>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</si>
  <si>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</si>
  <si>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</si>
  <si>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</si>
  <si>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</si>
  <si>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</si>
  <si>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</si>
  <si>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</si>
  <si>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</si>
  <si>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</si>
  <si>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</si>
  <si>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</si>
  <si>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</si>
  <si>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</si>
  <si>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</si>
  <si>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</si>
  <si>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</si>
  <si>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</si>
  <si>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</si>
  <si>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</si>
  <si>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</si>
  <si>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</si>
  <si>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</si>
  <si>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</si>
  <si>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</si>
  <si>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</si>
  <si>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</si>
  <si>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</si>
  <si>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</si>
  <si>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</si>
  <si>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</si>
  <si>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</si>
  <si>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</si>
  <si>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</si>
  <si>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</si>
  <si>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</si>
  <si>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</si>
  <si>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</si>
  <si>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</si>
  <si>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</si>
  <si>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</si>
  <si>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</si>
  <si>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</si>
  <si>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</si>
  <si>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</si>
  <si>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</si>
  <si>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</si>
  <si>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</si>
  <si>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</si>
  <si>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</si>
  <si>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</si>
  <si>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</si>
  <si>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</si>
  <si>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</si>
  <si>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</si>
  <si>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</si>
  <si>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</si>
  <si>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</si>
  <si>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</si>
  <si>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</si>
  <si>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</si>
  <si>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</si>
  <si>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</si>
  <si>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</si>
  <si>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</si>
  <si>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</si>
  <si>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</si>
  <si>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</si>
  <si>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</si>
  <si>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</si>
  <si>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</si>
  <si>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</si>
  <si>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</si>
  <si>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</si>
  <si>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</si>
  <si>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</si>
  <si>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</si>
  <si>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</si>
  <si>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</si>
  <si>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</si>
  <si>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</si>
  <si>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</si>
  <si>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</si>
  <si>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</si>
  <si>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</si>
  <si>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</si>
  <si>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</si>
  <si>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</si>
  <si>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</si>
  <si>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</si>
  <si>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</si>
  <si>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</si>
  <si>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</si>
  <si>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</si>
  <si>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</si>
  <si>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</si>
  <si>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</si>
  <si>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</si>
  <si>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</si>
  <si>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</si>
  <si>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</si>
  <si>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</si>
  <si>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</si>
  <si>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</si>
  <si>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</si>
  <si>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</si>
  <si>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</si>
  <si>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</si>
  <si>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</si>
  <si>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</si>
  <si>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</si>
  <si>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</si>
  <si>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</si>
  <si>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</si>
  <si>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</si>
  <si>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</si>
  <si>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</si>
  <si>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</si>
  <si>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</si>
  <si>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</si>
  <si>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</si>
  <si>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</si>
  <si>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</si>
  <si>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</si>
  <si>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</si>
  <si>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</si>
  <si>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</si>
  <si>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</si>
  <si>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</si>
  <si>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</si>
  <si>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</si>
  <si>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</si>
  <si>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</si>
  <si>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</si>
  <si>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</si>
  <si>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</si>
  <si>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</si>
  <si>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</si>
  <si>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</si>
  <si>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</si>
  <si>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</si>
  <si>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</si>
  <si>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</si>
  <si>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</si>
  <si>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</si>
  <si>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</si>
  <si>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</si>
  <si>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</si>
  <si>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</si>
  <si>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</si>
  <si>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</si>
  <si>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</si>
  <si>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</si>
  <si>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</si>
  <si>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</si>
  <si>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</si>
  <si>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</si>
  <si>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</si>
  <si>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</si>
  <si>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</si>
  <si>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</si>
  <si>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</si>
  <si>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</si>
  <si>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</si>
  <si>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</si>
  <si>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</si>
  <si>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</si>
  <si>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</si>
  <si>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</si>
  <si>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</si>
  <si>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</si>
  <si>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</si>
  <si>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</si>
  <si>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</si>
  <si>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</si>
  <si>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</si>
  <si>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</si>
  <si>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</si>
  <si>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</si>
  <si>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</si>
  <si>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</si>
  <si>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</si>
  <si>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</si>
  <si>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</si>
  <si>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</si>
  <si>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</si>
  <si>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</si>
  <si>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</si>
  <si>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</si>
  <si>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</si>
  <si>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</si>
  <si>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</si>
  <si>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</si>
  <si>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</si>
  <si>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</si>
  <si>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</si>
  <si>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</si>
  <si>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</si>
  <si>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</si>
  <si>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</si>
  <si>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</si>
  <si>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</si>
  <si>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</si>
  <si>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</si>
  <si>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</si>
  <si>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</si>
  <si>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</si>
  <si>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</si>
  <si>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</si>
  <si>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</si>
  <si>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</si>
  <si>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</si>
  <si>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</si>
  <si>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</si>
  <si>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</si>
  <si>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</si>
  <si>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</si>
  <si>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</si>
  <si>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</si>
  <si>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</si>
  <si>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</si>
  <si>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</si>
  <si>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</si>
  <si>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</si>
  <si>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</si>
  <si>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</si>
  <si>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</si>
  <si>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</si>
  <si>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</si>
  <si>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</si>
  <si>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</si>
  <si>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</si>
  <si>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</si>
  <si>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</si>
  <si>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</si>
  <si>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</si>
  <si>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</si>
  <si>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</si>
  <si>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</si>
  <si>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</si>
  <si>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</si>
  <si>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</si>
  <si>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</si>
  <si>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</si>
  <si>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</si>
  <si>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</si>
  <si>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</si>
  <si>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</si>
  <si>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</si>
  <si>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</si>
  <si>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</si>
  <si>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</si>
  <si>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</si>
  <si>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</si>
  <si>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</si>
  <si>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</si>
  <si>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</si>
  <si>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</si>
  <si>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</si>
  <si>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</si>
  <si>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</si>
  <si>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</si>
  <si>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</si>
  <si>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</si>
  <si>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</si>
  <si>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</si>
  <si>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</si>
  <si>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</si>
  <si>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</si>
  <si>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</si>
  <si>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</si>
  <si>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</si>
  <si>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</si>
  <si>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</si>
  <si>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</si>
  <si>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</si>
  <si>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</si>
  <si>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</si>
  <si>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</si>
  <si>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</si>
  <si>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</si>
  <si>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</si>
  <si>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</si>
  <si>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</si>
  <si>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</si>
  <si>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</si>
  <si>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</si>
  <si>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</si>
  <si>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</si>
  <si>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</si>
  <si>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</si>
  <si>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</si>
  <si>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</si>
  <si>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</si>
  <si>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</si>
  <si>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</si>
  <si>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</si>
  <si>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</si>
  <si>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</si>
  <si>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</si>
  <si>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</si>
  <si>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</si>
  <si>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</si>
  <si>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</si>
  <si>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</si>
  <si>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</si>
  <si>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</si>
  <si>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</si>
  <si>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</si>
  <si>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</si>
  <si>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</si>
  <si>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</si>
  <si>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</si>
  <si>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</si>
  <si>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</si>
  <si>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</si>
  <si>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</si>
  <si>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</si>
  <si>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</si>
  <si>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</si>
  <si>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</si>
  <si>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</si>
  <si>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</si>
  <si>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</si>
  <si>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</si>
  <si>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</si>
  <si>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</si>
  <si>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</si>
  <si>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</si>
  <si>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</si>
  <si>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</si>
  <si>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</si>
  <si>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</si>
  <si>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</si>
  <si>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</si>
  <si>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</si>
  <si>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</si>
  <si>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</si>
  <si>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</si>
  <si>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</si>
  <si>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</si>
  <si>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</si>
  <si>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</si>
  <si>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</si>
  <si>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</si>
  <si>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</si>
  <si>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</si>
  <si>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</si>
  <si>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</si>
  <si>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</si>
  <si>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</si>
  <si>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</si>
  <si>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</si>
  <si>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</si>
  <si>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</si>
  <si>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</si>
  <si>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</si>
  <si>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</si>
  <si>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</si>
  <si>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</si>
  <si>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</si>
  <si>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</si>
  <si>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</si>
  <si>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</si>
  <si>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</si>
  <si>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</si>
  <si>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</si>
  <si>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</si>
  <si>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</si>
  <si>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</si>
  <si>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</si>
  <si>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</si>
  <si>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</si>
  <si>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</si>
  <si>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</si>
  <si>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</si>
  <si>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</si>
  <si>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</si>
  <si>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</si>
  <si>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</si>
  <si>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</si>
  <si>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</si>
  <si>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</si>
  <si>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</si>
  <si>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</si>
  <si>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</si>
  <si>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</si>
  <si>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</si>
  <si>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</si>
  <si>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</si>
  <si>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</si>
  <si>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</si>
  <si>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</si>
  <si>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</si>
  <si>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</si>
  <si>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</si>
  <si>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</si>
  <si>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</si>
  <si>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</si>
  <si>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</si>
  <si>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</si>
  <si>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</si>
  <si>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</si>
  <si>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</si>
  <si>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</si>
  <si>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</si>
  <si>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</si>
  <si>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</si>
  <si>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</si>
  <si>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</si>
  <si>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</si>
  <si>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</si>
  <si>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</si>
  <si>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</si>
  <si>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</si>
  <si>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</si>
  <si>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</si>
  <si>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</si>
  <si>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</si>
  <si>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</si>
  <si>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</si>
  <si>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</si>
  <si>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</si>
  <si>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</si>
  <si>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</si>
  <si>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</si>
  <si>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</si>
  <si>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</si>
  <si>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</si>
  <si>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</si>
  <si>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</si>
  <si>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</si>
  <si>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</si>
  <si>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</si>
  <si>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</si>
  <si>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</si>
  <si>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</si>
  <si>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</si>
  <si>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</si>
  <si>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</si>
  <si>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</si>
  <si>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</si>
  <si>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</si>
  <si>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</si>
  <si>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</si>
  <si>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</si>
  <si>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</si>
  <si>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</si>
  <si>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</si>
  <si>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</si>
  <si>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</si>
  <si>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</si>
  <si>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</si>
  <si>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</si>
  <si>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</si>
  <si>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</si>
  <si>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</si>
  <si>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</si>
  <si>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</si>
  <si>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</si>
  <si>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</si>
  <si>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</si>
  <si>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</si>
  <si>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</si>
  <si>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</si>
  <si>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</si>
  <si>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</si>
  <si>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</si>
  <si>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</si>
  <si>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</si>
  <si>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</si>
  <si>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</si>
  <si>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</si>
  <si>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</si>
  <si>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</si>
  <si>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</si>
  <si>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</si>
  <si>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</si>
  <si>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</si>
  <si>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</si>
  <si>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</si>
  <si>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</si>
  <si>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</si>
  <si>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</si>
  <si>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</si>
  <si>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</si>
  <si>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</si>
  <si>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</si>
  <si>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</si>
  <si>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</si>
  <si>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</si>
  <si>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</si>
  <si>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</si>
  <si>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</si>
  <si>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</si>
  <si>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</si>
  <si>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</si>
  <si>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</si>
  <si>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</si>
  <si>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</si>
  <si>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</si>
  <si>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</si>
  <si>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</si>
  <si>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</si>
  <si>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</si>
  <si>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</si>
  <si>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</si>
  <si>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</si>
  <si>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</si>
  <si>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</si>
  <si>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</si>
  <si>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</si>
  <si>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</si>
  <si>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</si>
  <si>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</si>
  <si>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</si>
  <si>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</si>
  <si>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</si>
  <si>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</si>
  <si>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</si>
  <si>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</si>
  <si>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</si>
  <si>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</si>
  <si>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</si>
  <si>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</si>
  <si>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</si>
  <si>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</si>
  <si>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</si>
  <si>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</si>
  <si>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</si>
  <si>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</si>
  <si>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</si>
  <si>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</si>
  <si>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</si>
  <si>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</si>
  <si>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</si>
  <si>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</si>
  <si>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</si>
  <si>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</si>
  <si>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</si>
  <si>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</si>
  <si>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</si>
  <si>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</si>
  <si>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</si>
  <si>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</si>
  <si>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</si>
  <si>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</si>
  <si>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</si>
  <si>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</si>
  <si>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</si>
  <si>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</si>
  <si>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</si>
  <si>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</si>
  <si>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</si>
  <si>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</si>
  <si>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</si>
  <si>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</si>
  <si>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</si>
  <si>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</si>
  <si>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</si>
  <si>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</si>
  <si>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</si>
  <si>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</si>
  <si>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</si>
  <si>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</si>
  <si>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</si>
  <si>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</si>
  <si>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</si>
  <si>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</si>
  <si>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</si>
  <si>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</si>
  <si>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</si>
  <si>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</si>
  <si>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</si>
  <si>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</si>
  <si>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</si>
  <si>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</si>
  <si>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</si>
  <si>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</si>
  <si>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</si>
  <si>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</si>
  <si>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</si>
  <si>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</si>
  <si>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</si>
  <si>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</si>
  <si>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</si>
  <si>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</si>
  <si>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</si>
  <si>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</si>
  <si>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</si>
  <si>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</si>
  <si>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</si>
  <si>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</si>
  <si>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</si>
  <si>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</si>
  <si>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</si>
  <si>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</si>
  <si>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</si>
  <si>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</si>
  <si>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</si>
  <si>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</si>
  <si>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</si>
  <si>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</si>
  <si>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</si>
  <si>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</si>
  <si>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</si>
  <si>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</si>
  <si>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</si>
  <si>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</si>
  <si>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</si>
  <si>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</si>
  <si>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</si>
  <si>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</si>
  <si>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</si>
  <si>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</si>
  <si>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</si>
  <si>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</si>
  <si>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</si>
  <si>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</si>
  <si>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</si>
  <si>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</si>
  <si>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</si>
  <si>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</si>
  <si>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</si>
  <si>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</si>
  <si>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</si>
  <si>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</si>
  <si>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</si>
  <si>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</si>
  <si>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</si>
  <si>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</si>
  <si>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</si>
  <si>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</si>
  <si>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</si>
  <si>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</si>
  <si>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</si>
  <si>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</si>
  <si>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</si>
  <si>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</si>
  <si>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</si>
  <si>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</si>
  <si>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</si>
  <si>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</si>
  <si>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</si>
  <si>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</si>
  <si>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</si>
  <si>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</si>
  <si>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</si>
  <si>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</si>
  <si>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</si>
  <si>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</si>
  <si>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</si>
  <si>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</si>
  <si>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</si>
  <si>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</si>
  <si>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</si>
  <si>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</si>
  <si>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</si>
  <si>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</si>
  <si>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</si>
  <si>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</si>
  <si>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</si>
  <si>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</si>
  <si>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</si>
  <si>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</si>
  <si>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</si>
  <si>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</si>
  <si>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</si>
  <si>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</si>
  <si>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</si>
  <si>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</si>
  <si>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</si>
  <si>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</si>
  <si>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</si>
  <si>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</si>
  <si>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</si>
  <si>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</si>
  <si>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</si>
  <si>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</si>
  <si>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</si>
  <si>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</si>
  <si>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</si>
  <si>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</si>
  <si>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</si>
  <si>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</si>
  <si>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</si>
  <si>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</si>
  <si>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</si>
  <si>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</si>
  <si>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</si>
  <si>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</si>
  <si>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</si>
  <si>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</si>
  <si>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</si>
  <si>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</si>
  <si>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</si>
  <si>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</si>
  <si>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</si>
  <si>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</si>
  <si>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</si>
  <si>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</si>
  <si>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</si>
  <si>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</si>
  <si>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</si>
  <si>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</si>
  <si>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</si>
  <si>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</si>
  <si>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</si>
  <si>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</si>
  <si>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</si>
  <si>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</si>
  <si>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</si>
  <si>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</si>
  <si>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</si>
  <si>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</si>
  <si>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</si>
  <si>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</si>
  <si>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</si>
  <si>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</si>
  <si>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</si>
  <si>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</si>
  <si>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</si>
  <si>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</si>
  <si>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</si>
  <si>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</si>
  <si>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</si>
  <si>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</si>
  <si>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</si>
  <si>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</si>
  <si>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</si>
  <si>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</si>
  <si>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</si>
  <si>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</si>
  <si>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</si>
  <si>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</si>
  <si>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</si>
  <si>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</si>
  <si>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</si>
  <si>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</si>
  <si>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</si>
  <si>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</si>
  <si>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</si>
  <si>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</si>
  <si>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</si>
  <si>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</si>
  <si>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</si>
  <si>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</si>
  <si>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</si>
  <si>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</si>
  <si>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</si>
  <si>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</si>
  <si>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</si>
  <si>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</si>
  <si>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</si>
  <si>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</si>
  <si>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</si>
  <si>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</si>
  <si>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</si>
  <si>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</si>
  <si>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</si>
  <si>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</si>
  <si>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</si>
  <si>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</si>
  <si>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</si>
  <si>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</si>
  <si>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</si>
  <si>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</si>
  <si>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</si>
  <si>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</si>
  <si>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</si>
  <si>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</si>
  <si>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</si>
  <si>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</si>
  <si>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</si>
  <si>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</si>
  <si>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</si>
  <si>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</si>
  <si>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</si>
  <si>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</si>
  <si>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</si>
  <si>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</si>
  <si>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</si>
  <si>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</si>
  <si>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</si>
  <si>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</si>
  <si>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</si>
  <si>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</si>
  <si>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</si>
  <si>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</si>
  <si>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</si>
  <si>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</si>
  <si>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</si>
  <si>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</si>
  <si>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</si>
  <si>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</si>
  <si>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</si>
  <si>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</si>
  <si>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</si>
  <si>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</si>
  <si>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</si>
  <si>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</si>
  <si>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</si>
  <si>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</si>
  <si>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</si>
  <si>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</si>
  <si>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</si>
  <si>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</si>
  <si>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</si>
  <si>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</si>
  <si>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</si>
  <si>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</si>
  <si>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</si>
  <si>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</si>
  <si>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</si>
  <si>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</si>
  <si>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</si>
  <si>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</si>
  <si>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</si>
  <si>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</si>
  <si>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</si>
  <si>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</si>
  <si>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</si>
  <si>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</si>
  <si>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</si>
  <si>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</si>
  <si>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</si>
  <si>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</si>
  <si>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</si>
  <si>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</si>
  <si>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</si>
  <si>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</si>
  <si>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</si>
  <si>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</si>
  <si>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</si>
  <si>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</si>
  <si>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</si>
  <si>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</si>
  <si>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</si>
  <si>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</si>
  <si>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</si>
  <si>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</si>
  <si>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</si>
  <si>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</si>
  <si>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</si>
  <si>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</si>
  <si>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</si>
  <si>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</si>
  <si>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</si>
  <si>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</si>
  <si>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</si>
  <si>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</si>
  <si>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</si>
  <si>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</si>
  <si>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</si>
  <si>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</si>
  <si>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</si>
  <si>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</si>
  <si>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</si>
  <si>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</si>
  <si>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</si>
  <si>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</si>
  <si>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</si>
  <si>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</si>
  <si>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</si>
  <si>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</si>
  <si>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</si>
  <si>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</si>
  <si>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</si>
  <si>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</si>
  <si>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</si>
  <si>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</si>
  <si>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</si>
  <si>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</si>
  <si>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</si>
  <si>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</si>
  <si>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</si>
  <si>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</si>
  <si>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</si>
  <si>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</si>
  <si>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</si>
  <si>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</si>
  <si>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</si>
  <si>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</si>
  <si>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</si>
  <si>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</si>
  <si>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</si>
  <si>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</si>
  <si>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</si>
  <si>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</si>
  <si>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</si>
  <si>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</si>
  <si>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</si>
  <si>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</si>
  <si>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</si>
  <si>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</si>
  <si>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</si>
  <si>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</si>
  <si>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</si>
  <si>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</si>
  <si>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</si>
  <si>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</si>
  <si>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</si>
  <si>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</si>
  <si>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</si>
  <si>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</si>
  <si>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</si>
  <si>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</si>
  <si>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</si>
  <si>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</si>
  <si>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</si>
  <si>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</si>
  <si>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</si>
  <si>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</si>
  <si>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</si>
  <si>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</si>
  <si>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</si>
  <si>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</si>
  <si>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</si>
  <si>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</si>
  <si>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</si>
  <si>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</si>
  <si>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</si>
  <si>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</si>
  <si>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</si>
  <si>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</si>
  <si>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</si>
  <si>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</si>
  <si>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</si>
  <si>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</si>
  <si>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</si>
  <si>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</si>
  <si>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</si>
  <si>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</si>
  <si>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</si>
  <si>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</si>
  <si>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</si>
  <si>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</si>
  <si>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</si>
  <si>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</si>
  <si>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</si>
  <si>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</si>
  <si>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</si>
  <si>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</si>
  <si>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</si>
  <si>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</si>
  <si>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</si>
  <si>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</si>
  <si>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</si>
  <si>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</si>
  <si>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</si>
  <si>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</si>
  <si>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</si>
  <si>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</si>
  <si>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</si>
  <si>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</si>
  <si>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</si>
  <si>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</si>
  <si>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</si>
  <si>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</si>
  <si>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</si>
  <si>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</si>
  <si>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</si>
  <si>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</si>
  <si>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</si>
  <si>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</si>
  <si>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</si>
  <si>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</si>
  <si>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</si>
  <si>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</si>
  <si>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</si>
  <si>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</si>
  <si>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</si>
  <si>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</si>
  <si>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</si>
  <si>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</si>
  <si>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</si>
  <si>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</si>
  <si>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</si>
  <si>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</si>
  <si>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</si>
  <si>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</si>
  <si>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</si>
  <si>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</si>
  <si>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</si>
  <si>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</si>
  <si>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</si>
  <si>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</si>
  <si>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</si>
  <si>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</si>
  <si>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</si>
  <si>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</si>
  <si>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</si>
  <si>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</si>
  <si>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</si>
  <si>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</si>
  <si>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</si>
  <si>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</si>
  <si>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</si>
  <si>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</si>
  <si>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</si>
  <si>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</si>
  <si>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</si>
  <si>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</si>
  <si>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</si>
  <si>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</si>
  <si>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</si>
  <si>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</si>
  <si>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</si>
  <si>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</si>
  <si>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</si>
  <si>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</si>
  <si>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</si>
  <si>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</si>
  <si>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</si>
  <si>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</si>
  <si>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</si>
  <si>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</si>
  <si>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</si>
  <si>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</si>
  <si>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</si>
  <si>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</si>
  <si>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</si>
  <si>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</si>
  <si>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</si>
  <si>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</si>
  <si>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</si>
  <si>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</si>
  <si>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</si>
  <si>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</si>
  <si>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</si>
  <si>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</si>
  <si>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</si>
  <si>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</si>
  <si>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</si>
  <si>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</si>
  <si>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</si>
  <si>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</si>
  <si>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</si>
  <si>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</si>
  <si>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</si>
  <si>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</si>
  <si>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</si>
  <si>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</si>
  <si>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</si>
  <si>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</si>
  <si>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</si>
  <si>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</si>
  <si>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</si>
  <si>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</si>
  <si>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</si>
  <si>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</si>
  <si>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</si>
  <si>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</si>
  <si>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</si>
  <si>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</si>
  <si>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</si>
  <si>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</si>
  <si>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</si>
  <si>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</si>
  <si>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</si>
  <si>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</si>
  <si>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</si>
  <si>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</si>
  <si>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</si>
  <si>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</si>
  <si>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</si>
  <si>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</si>
  <si>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</si>
  <si>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</si>
  <si>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</si>
  <si>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</si>
  <si>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</si>
  <si>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</si>
  <si>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</si>
  <si>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</si>
  <si>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</si>
  <si>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</si>
  <si>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</si>
  <si>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</si>
  <si>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</si>
  <si>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</si>
  <si>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</si>
  <si>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</si>
  <si>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</si>
  <si>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</si>
  <si>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</si>
  <si>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</si>
  <si>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</si>
  <si>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</si>
  <si>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</si>
  <si>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</si>
  <si>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</si>
  <si>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</si>
  <si>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</si>
  <si>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</si>
  <si>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</si>
  <si>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</si>
  <si>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</si>
  <si>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</si>
  <si>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</si>
  <si>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</si>
  <si>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</si>
  <si>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</si>
  <si>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</si>
  <si>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</si>
  <si>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</si>
  <si>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</si>
  <si>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</si>
  <si>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</si>
  <si>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</si>
  <si>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</si>
  <si>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</si>
  <si>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</si>
  <si>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</si>
  <si>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</si>
  <si>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</si>
  <si>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</si>
  <si>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</si>
  <si>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</si>
  <si>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</si>
  <si>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</si>
  <si>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</si>
  <si>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</si>
  <si>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</si>
  <si>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</si>
  <si>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</si>
  <si>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</si>
  <si>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</si>
  <si>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</si>
  <si>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</si>
  <si>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</si>
  <si>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</si>
  <si>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</si>
  <si>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</si>
  <si>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</si>
  <si>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</si>
  <si>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</si>
  <si>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</si>
  <si>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</si>
  <si>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</si>
  <si>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</si>
  <si>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</si>
  <si>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</si>
  <si>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</si>
  <si>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</si>
  <si>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</si>
  <si>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</si>
  <si>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</si>
  <si>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</si>
  <si>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</si>
  <si>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</si>
  <si>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</si>
  <si>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</si>
  <si>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</si>
  <si>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</si>
  <si>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</si>
  <si>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</si>
  <si>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</si>
  <si>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</si>
  <si>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</si>
  <si>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</si>
  <si>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</si>
  <si>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</si>
  <si>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</si>
  <si>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</si>
  <si>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</si>
  <si>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</si>
  <si>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</si>
  <si>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</si>
  <si>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</si>
  <si>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</si>
  <si>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</si>
  <si>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</si>
  <si>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</si>
  <si>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</si>
  <si>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</si>
  <si>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</si>
  <si>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</si>
  <si>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</si>
  <si>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</si>
  <si>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</si>
  <si>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</si>
  <si>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</si>
  <si>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</si>
  <si>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</si>
  <si>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</si>
  <si>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</si>
  <si>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</si>
  <si>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</si>
  <si>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</si>
  <si>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</si>
  <si>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</si>
  <si>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</si>
  <si>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</si>
  <si>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</si>
  <si>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</si>
  <si>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</si>
  <si>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</si>
  <si>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</si>
  <si>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</si>
  <si>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</si>
  <si>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</si>
  <si>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</si>
  <si>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</si>
  <si>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</si>
  <si>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</si>
  <si>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</si>
  <si>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</si>
  <si>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</si>
  <si>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</si>
  <si>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</si>
  <si>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</si>
  <si>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</si>
  <si>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</si>
  <si>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</si>
  <si>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</si>
  <si>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</si>
  <si>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</si>
  <si>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</si>
  <si>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</si>
  <si>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</si>
  <si>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</si>
  <si>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</si>
  <si>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</si>
  <si>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</si>
  <si>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</si>
  <si>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</si>
  <si>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</si>
  <si>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</si>
  <si>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</si>
  <si>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</si>
  <si>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</si>
  <si>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</si>
  <si>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</si>
  <si>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</si>
  <si>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</si>
  <si>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</si>
  <si>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</si>
  <si>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</si>
  <si>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</si>
  <si>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</si>
  <si>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</si>
  <si>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</si>
  <si>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</si>
  <si>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</si>
  <si>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</si>
  <si>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</si>
  <si>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</si>
  <si>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</si>
  <si>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</si>
  <si>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</si>
  <si>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</si>
  <si>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</si>
  <si>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</si>
  <si>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</si>
  <si>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</si>
  <si>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</si>
  <si>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</si>
  <si>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</si>
  <si>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</si>
  <si>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</si>
  <si>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</si>
  <si>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</si>
  <si>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</si>
  <si>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</si>
  <si>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</si>
  <si>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</si>
  <si>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</si>
  <si>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</si>
  <si>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</si>
  <si>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</si>
  <si>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</si>
  <si>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</si>
  <si>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</si>
  <si>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</si>
  <si>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</si>
  <si>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</si>
  <si>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</si>
  <si>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</si>
  <si>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</si>
  <si>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</si>
  <si>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</si>
  <si>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</si>
  <si>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</si>
  <si>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</si>
  <si>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</si>
  <si>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</si>
  <si>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</si>
  <si>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</si>
  <si>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</si>
  <si>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</si>
  <si>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</si>
  <si>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</si>
  <si>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</si>
  <si>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</si>
  <si>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</si>
  <si>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</si>
  <si>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</si>
  <si>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</si>
  <si>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</si>
  <si>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</si>
  <si>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</si>
  <si>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</si>
  <si>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</si>
  <si>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</si>
  <si>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</si>
  <si>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</si>
  <si>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</si>
  <si>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</si>
  <si>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</si>
  <si>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</si>
  <si>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</si>
  <si>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</si>
  <si>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</si>
  <si>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</si>
  <si>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</si>
  <si>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</si>
  <si>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</si>
  <si>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</si>
  <si>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</si>
  <si>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</si>
  <si>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</si>
  <si>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</si>
  <si>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</si>
  <si>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</si>
  <si>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</si>
  <si>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</si>
  <si>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</si>
  <si>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</si>
  <si>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</si>
  <si>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</si>
  <si>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</si>
  <si>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</si>
  <si>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</si>
  <si>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</si>
  <si>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</si>
  <si>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</si>
  <si>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</si>
  <si>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</si>
  <si>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</si>
  <si>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</si>
  <si>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</si>
  <si>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</si>
  <si>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</si>
  <si>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</si>
  <si>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</si>
  <si>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</si>
  <si>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</si>
  <si>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</si>
  <si>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</si>
  <si>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</si>
  <si>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</si>
  <si>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</si>
  <si>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</si>
  <si>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</si>
  <si>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</si>
  <si>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</si>
  <si>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</si>
  <si>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</si>
  <si>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</si>
  <si>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</si>
  <si>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</si>
  <si>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</si>
  <si>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</si>
  <si>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</si>
  <si>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</si>
  <si>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</si>
  <si>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</si>
  <si>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</si>
  <si>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</si>
  <si>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</si>
  <si>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</si>
  <si>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</si>
  <si>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</si>
  <si>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</si>
  <si>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</si>
  <si>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</si>
  <si>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</si>
  <si>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</si>
  <si>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</si>
  <si>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</si>
  <si>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</si>
  <si>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</si>
  <si>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</si>
  <si>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</si>
  <si>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</si>
  <si>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</si>
  <si>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</si>
  <si>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</si>
  <si>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</si>
  <si>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</si>
  <si>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</si>
  <si>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</si>
  <si>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</si>
  <si>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</si>
  <si>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</si>
  <si>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</si>
  <si>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</si>
  <si>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</si>
  <si>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</si>
  <si>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</si>
  <si>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</si>
  <si>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</si>
  <si>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</si>
  <si>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</si>
  <si>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</si>
  <si>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</si>
  <si>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</si>
  <si>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</si>
  <si>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</si>
  <si>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</si>
  <si>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</si>
  <si>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</si>
  <si>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</si>
  <si>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</si>
  <si>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</si>
  <si>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</si>
  <si>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</si>
  <si>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</si>
  <si>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</si>
  <si>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</si>
  <si>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</si>
  <si>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</si>
  <si>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</si>
  <si>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</si>
  <si>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</si>
  <si>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</si>
  <si>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</si>
  <si>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</si>
  <si>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</si>
  <si>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</si>
  <si>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</si>
  <si>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</si>
  <si>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</si>
  <si>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</si>
  <si>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</si>
  <si>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</si>
  <si>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</si>
  <si>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</si>
  <si>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</si>
  <si>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</si>
  <si>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</si>
  <si>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</si>
  <si>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</si>
  <si>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</si>
  <si>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</si>
  <si>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</si>
  <si>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</si>
  <si>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</si>
  <si>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</si>
  <si>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</si>
  <si>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</si>
  <si>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</si>
  <si>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</si>
  <si>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</si>
  <si>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</si>
  <si>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</si>
  <si>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</si>
  <si>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</si>
  <si>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</si>
  <si>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</si>
  <si>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</si>
  <si>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</si>
  <si>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</si>
  <si>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</si>
  <si>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</si>
  <si>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</si>
  <si>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</si>
  <si>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</si>
  <si>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</si>
  <si>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</si>
  <si>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</si>
  <si>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</si>
  <si>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</si>
  <si>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</si>
  <si>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</si>
  <si>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</si>
  <si>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</si>
  <si>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</si>
  <si>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</si>
  <si>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</si>
  <si>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</si>
  <si>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</si>
  <si>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</si>
  <si>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</si>
  <si>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</si>
  <si>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</si>
  <si>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</si>
  <si>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</si>
  <si>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</si>
  <si>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</si>
  <si>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</si>
  <si>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</si>
  <si>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</si>
  <si>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</si>
  <si>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</si>
  <si>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</si>
  <si>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</si>
  <si>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</si>
  <si>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</si>
  <si>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</si>
  <si>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</si>
  <si>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</si>
  <si>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</si>
  <si>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</si>
  <si>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</si>
  <si>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</si>
  <si>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</si>
  <si>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</si>
  <si>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</si>
  <si>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</si>
  <si>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</si>
  <si>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</si>
  <si>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</si>
  <si>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</si>
  <si>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</si>
  <si>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</si>
  <si>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</si>
  <si>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</si>
  <si>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</si>
  <si>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</si>
  <si>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</si>
  <si>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</si>
  <si>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</si>
  <si>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</si>
  <si>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</si>
  <si>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</si>
  <si>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</si>
  <si>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</si>
  <si>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</si>
  <si>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</si>
  <si>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</si>
  <si>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</si>
  <si>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</si>
  <si>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</si>
  <si>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</si>
  <si>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</si>
  <si>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</si>
  <si>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</si>
  <si>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</si>
  <si>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</si>
  <si>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</si>
  <si>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</si>
  <si>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</si>
  <si>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</si>
  <si>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</si>
  <si>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</si>
  <si>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</si>
  <si>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</si>
  <si>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</si>
  <si>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</si>
  <si>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</si>
  <si>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</si>
  <si>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</si>
  <si>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</si>
  <si>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</si>
  <si>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</si>
  <si>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</si>
  <si>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</si>
  <si>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</si>
  <si>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</si>
  <si>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</si>
  <si>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</si>
  <si>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</si>
  <si>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</si>
  <si>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</si>
  <si>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</si>
  <si>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</si>
  <si>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</si>
  <si>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</si>
  <si>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</si>
  <si>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</si>
  <si>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</si>
  <si>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</si>
  <si>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</si>
  <si>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</si>
  <si>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</si>
  <si>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</si>
  <si>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</si>
  <si>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</si>
  <si>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</si>
  <si>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</si>
  <si>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</si>
  <si>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</si>
  <si>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</si>
  <si>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</si>
  <si>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</si>
  <si>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</si>
  <si>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</si>
  <si>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</si>
  <si>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</si>
  <si>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</si>
  <si>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</si>
  <si>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</si>
  <si>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</si>
  <si>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</si>
  <si>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</si>
  <si>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</si>
  <si>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</si>
  <si>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</si>
  <si>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</si>
  <si>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</si>
  <si>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</si>
  <si>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</si>
  <si>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</si>
  <si>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</si>
  <si>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</si>
  <si>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</si>
  <si>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</si>
  <si>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</si>
  <si>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</si>
  <si>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</si>
  <si>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</si>
  <si>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</si>
  <si>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</si>
  <si>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</si>
  <si>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</si>
  <si>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</si>
  <si>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</si>
  <si>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</si>
  <si>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</si>
  <si>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</si>
  <si>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</si>
  <si>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</si>
  <si>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</si>
  <si>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</si>
  <si>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</si>
  <si>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</si>
  <si>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</si>
  <si>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</si>
  <si>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</si>
  <si>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</si>
  <si>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</si>
  <si>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</si>
  <si>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</si>
  <si>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</si>
  <si>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</si>
  <si>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</si>
  <si>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</si>
  <si>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</si>
  <si>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</si>
  <si>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</si>
  <si>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</si>
  <si>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</si>
  <si>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</si>
  <si>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</si>
  <si>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</si>
  <si>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</si>
  <si>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</si>
  <si>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</si>
  <si>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</si>
  <si>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</si>
  <si>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</si>
  <si>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</si>
  <si>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</si>
  <si>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</si>
  <si>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</si>
  <si>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</si>
  <si>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</si>
  <si>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</si>
  <si>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</si>
  <si>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</si>
  <si>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</si>
  <si>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</si>
  <si>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</si>
  <si>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</si>
  <si>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</si>
  <si>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</si>
  <si>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</si>
  <si>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</si>
  <si>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</si>
  <si>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</si>
  <si>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</si>
  <si>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</si>
  <si>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</si>
  <si>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</si>
  <si>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</si>
  <si>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</si>
  <si>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</si>
  <si>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</si>
  <si>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</si>
  <si>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</si>
  <si>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</si>
  <si>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</si>
  <si>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</si>
  <si>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</si>
  <si>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</si>
  <si>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</si>
  <si>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</si>
  <si>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</si>
  <si>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</si>
  <si>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</si>
  <si>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</si>
  <si>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</si>
  <si>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</si>
  <si>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</si>
  <si>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</si>
  <si>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</si>
  <si>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</si>
  <si>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</si>
  <si>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</si>
  <si>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</si>
  <si>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</si>
  <si>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</si>
  <si>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</si>
  <si>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</si>
  <si>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</si>
  <si>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</si>
  <si>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</si>
  <si>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</si>
  <si>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</si>
  <si>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</si>
  <si>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</si>
  <si>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</si>
  <si>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</si>
  <si>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</si>
  <si>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</si>
  <si>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</si>
  <si>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</si>
  <si>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</si>
  <si>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</si>
  <si>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</si>
  <si>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</si>
  <si>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</si>
  <si>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</si>
  <si>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</si>
  <si>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</si>
  <si>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</si>
  <si>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</si>
  <si>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</si>
  <si>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</si>
  <si>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</si>
  <si>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</si>
  <si>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</si>
  <si>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</si>
  <si>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</si>
  <si>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</si>
  <si>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</si>
  <si>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</si>
  <si>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</si>
  <si>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</si>
  <si>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</si>
  <si>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</si>
  <si>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</si>
  <si>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</si>
  <si>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</si>
  <si>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</si>
  <si>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</si>
  <si>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</si>
  <si>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</si>
  <si>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</si>
  <si>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</si>
  <si>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</si>
  <si>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</si>
  <si>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</si>
  <si>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</si>
  <si>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</si>
  <si>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</si>
  <si>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</si>
  <si>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</si>
  <si>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</si>
  <si>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</si>
  <si>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</si>
  <si>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</si>
  <si>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</si>
  <si>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</si>
  <si>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</si>
  <si>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</si>
  <si>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</si>
  <si>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</si>
  <si>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</si>
  <si>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</si>
  <si>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</si>
  <si>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</si>
  <si>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</si>
  <si>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</si>
  <si>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</si>
  <si>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</si>
  <si>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</si>
  <si>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</si>
  <si>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</si>
  <si>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</si>
  <si>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</si>
  <si>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</si>
  <si>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</si>
  <si>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</si>
  <si>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</si>
  <si>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</si>
  <si>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</si>
  <si>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</si>
  <si>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</si>
  <si>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</si>
  <si>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</si>
  <si>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</si>
  <si>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</si>
  <si>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</si>
  <si>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</si>
  <si>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</si>
  <si>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</si>
  <si>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</si>
  <si>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</si>
  <si>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</si>
  <si>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</si>
  <si>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</si>
  <si>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</si>
  <si>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</si>
  <si>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</si>
  <si>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</si>
  <si>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</si>
  <si>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</si>
  <si>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</si>
  <si>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</si>
  <si>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</si>
  <si>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</si>
  <si>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</si>
  <si>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</si>
  <si>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</si>
  <si>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</si>
  <si>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</si>
  <si>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</si>
  <si>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</si>
  <si>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</si>
  <si>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</si>
  <si>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</si>
  <si>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</si>
  <si>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</si>
  <si>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</si>
  <si>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</si>
  <si>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</si>
  <si>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</si>
  <si>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</si>
  <si>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</si>
  <si>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</si>
  <si>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</si>
  <si>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</si>
  <si>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</si>
  <si>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</si>
  <si>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</si>
  <si>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</si>
  <si>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</si>
  <si>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</si>
  <si>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</si>
  <si>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</si>
  <si>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</si>
  <si>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</si>
  <si>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</si>
  <si>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</si>
  <si>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</si>
  <si>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</si>
  <si>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</si>
  <si>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</si>
  <si>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</si>
  <si>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</si>
  <si>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</si>
  <si>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</si>
  <si>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</si>
  <si>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</si>
  <si>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</si>
  <si>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</si>
  <si>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</si>
  <si>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</si>
  <si>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</si>
  <si>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</si>
  <si>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</si>
  <si>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</si>
  <si>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</si>
  <si>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</si>
  <si>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</si>
  <si>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</si>
  <si>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</si>
  <si>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</si>
  <si>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</si>
  <si>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</si>
  <si>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</si>
  <si>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</si>
  <si>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</si>
  <si>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</si>
  <si>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</si>
  <si>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</si>
  <si>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</si>
  <si>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</si>
  <si>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</si>
  <si>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</si>
  <si>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</si>
  <si>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</si>
  <si>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</si>
  <si>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</si>
  <si>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</si>
  <si>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</si>
  <si>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</si>
  <si>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</si>
  <si>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</si>
  <si>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</si>
  <si>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</si>
  <si>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</si>
  <si>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</si>
  <si>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</si>
  <si>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</si>
  <si>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</si>
  <si>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</si>
  <si>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</si>
  <si>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</si>
  <si>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</si>
  <si>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</si>
  <si>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</si>
  <si>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</si>
  <si>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</si>
  <si>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</si>
  <si>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</si>
  <si>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</si>
  <si>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</si>
  <si>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</si>
  <si>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</si>
  <si>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</si>
  <si>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</si>
  <si>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</si>
  <si>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</si>
  <si>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</si>
  <si>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</si>
  <si>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</si>
  <si>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</si>
  <si>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</si>
  <si>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</si>
  <si>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</si>
  <si>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</si>
  <si>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</si>
  <si>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</si>
  <si>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</si>
  <si>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</si>
  <si>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</si>
  <si>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</si>
  <si>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</si>
  <si>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</si>
  <si>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</si>
  <si>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</si>
  <si>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</si>
  <si>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</si>
  <si>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</si>
  <si>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</si>
  <si>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</si>
  <si>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</si>
  <si>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</si>
  <si>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</si>
  <si>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</si>
  <si>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</si>
  <si>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</si>
  <si>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</si>
  <si>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</si>
  <si>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</si>
  <si>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</si>
  <si>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</si>
  <si>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</si>
  <si>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</si>
  <si>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</si>
  <si>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</si>
  <si>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</si>
  <si>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</si>
  <si>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</si>
  <si>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</si>
  <si>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</si>
  <si>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</si>
  <si>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</si>
  <si>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</si>
  <si>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</si>
  <si>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</si>
  <si>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</si>
  <si>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</si>
  <si>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</si>
  <si>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</si>
  <si>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</si>
  <si>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</si>
  <si>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</si>
  <si>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</si>
  <si>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</si>
  <si>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</si>
  <si>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</si>
  <si>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</si>
  <si>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</si>
  <si>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</si>
  <si>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</si>
  <si>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</si>
  <si>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</si>
  <si>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</si>
  <si>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</si>
  <si>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</si>
  <si>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</si>
  <si>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</si>
  <si>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</si>
  <si>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</si>
  <si>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</si>
  <si>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</si>
  <si>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</si>
  <si>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</si>
  <si>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</si>
  <si>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</si>
  <si>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</si>
  <si>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</si>
  <si>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</si>
  <si>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</si>
  <si>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</si>
  <si>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</si>
  <si>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</si>
  <si>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</si>
  <si>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</si>
  <si>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</si>
  <si>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</si>
  <si>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</si>
  <si>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</si>
  <si>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</si>
  <si>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</si>
  <si>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</si>
  <si>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</si>
  <si>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</si>
  <si>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</si>
  <si>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</si>
  <si>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</si>
  <si>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</si>
  <si>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</si>
  <si>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</si>
  <si>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</si>
  <si>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</si>
  <si>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</si>
  <si>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</si>
  <si>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</si>
  <si>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</si>
  <si>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</si>
  <si>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</si>
  <si>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</si>
  <si>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</si>
  <si>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</si>
  <si>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</si>
  <si>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</si>
  <si>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</si>
  <si>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</si>
  <si>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</si>
  <si>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</si>
  <si>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</si>
  <si>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</si>
  <si>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</si>
  <si>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</si>
  <si>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</si>
  <si>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</si>
  <si>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</si>
  <si>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</si>
  <si>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</si>
  <si>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</si>
  <si>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</si>
  <si>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</si>
  <si>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</si>
  <si>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</si>
  <si>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</si>
  <si>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</si>
  <si>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</si>
  <si>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</si>
  <si>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</si>
  <si>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</si>
  <si>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</si>
  <si>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</si>
  <si>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</si>
  <si>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</si>
  <si>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</si>
  <si>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</si>
  <si>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</si>
  <si>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</si>
  <si>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</si>
  <si>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</si>
  <si>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</si>
  <si>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</si>
  <si>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</si>
  <si>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</si>
  <si>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</si>
  <si>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</si>
  <si>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</si>
  <si>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</si>
  <si>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</si>
  <si>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</si>
  <si>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</si>
  <si>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</si>
  <si>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</si>
  <si>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</si>
  <si>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</si>
  <si>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</si>
  <si>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</si>
  <si>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</si>
  <si>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</si>
  <si>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</si>
  <si>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</si>
  <si>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</si>
  <si>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</si>
  <si>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</si>
  <si>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</si>
  <si>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</si>
  <si>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</si>
  <si>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</si>
  <si>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</si>
  <si>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</si>
  <si>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</si>
  <si>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</si>
  <si>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</si>
  <si>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</si>
  <si>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</si>
  <si>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</si>
  <si>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</si>
  <si>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</si>
  <si>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</si>
  <si>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</si>
  <si>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</si>
  <si>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</si>
  <si>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</si>
  <si>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</si>
  <si>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</si>
  <si>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</si>
  <si>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</si>
  <si>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</si>
  <si>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</si>
  <si>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</si>
  <si>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</si>
  <si>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</si>
  <si>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</si>
  <si>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</si>
  <si>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</si>
  <si>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</si>
  <si>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</si>
  <si>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</si>
  <si>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</si>
  <si>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</si>
  <si>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</si>
  <si>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</si>
  <si>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</si>
  <si>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</si>
  <si>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</si>
  <si>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</si>
  <si>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</si>
  <si>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</si>
  <si>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</si>
  <si>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</si>
  <si>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</si>
  <si>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</si>
  <si>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</si>
  <si>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</si>
  <si>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</si>
  <si>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</si>
  <si>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</si>
  <si>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</si>
  <si>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</si>
  <si>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</si>
  <si>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</si>
  <si>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</si>
  <si>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</si>
  <si>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</si>
  <si>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</si>
  <si>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</si>
  <si>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</si>
  <si>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</si>
  <si>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</si>
  <si>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</si>
  <si>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</si>
  <si>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</si>
  <si>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</si>
  <si>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</si>
  <si>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</si>
  <si>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</si>
  <si>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</si>
  <si>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</si>
  <si>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</si>
  <si>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</si>
  <si>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</si>
  <si>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</si>
  <si>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</si>
  <si>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</si>
  <si>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</si>
  <si>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</si>
  <si>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</si>
  <si>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</si>
  <si>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</si>
  <si>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</si>
  <si>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</si>
  <si>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</si>
  <si>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</si>
  <si>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</si>
  <si>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</si>
  <si>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</si>
  <si>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</si>
  <si>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</si>
  <si>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</si>
  <si>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</si>
  <si>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</si>
  <si>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</si>
  <si>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</si>
  <si>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</si>
  <si>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</si>
  <si>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</si>
  <si>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</si>
  <si>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</si>
  <si>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</si>
  <si>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</si>
  <si>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</si>
  <si>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</si>
  <si>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</si>
  <si>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</si>
  <si>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</si>
  <si>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</si>
  <si>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</si>
  <si>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</si>
  <si>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</si>
  <si>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</si>
  <si>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</si>
  <si>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</si>
  <si>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</si>
  <si>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</si>
  <si>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</si>
  <si>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</si>
  <si>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</si>
  <si>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</si>
  <si>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</si>
  <si>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</si>
  <si>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</si>
  <si>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</si>
  <si>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</si>
  <si>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</si>
  <si>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</si>
  <si>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</si>
  <si>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</si>
  <si>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</si>
  <si>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</si>
  <si>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</si>
  <si>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</si>
  <si>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</si>
  <si>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</si>
  <si>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</si>
  <si>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</si>
  <si>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</si>
  <si>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</si>
  <si>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</si>
  <si>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</si>
  <si>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</si>
  <si>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</si>
  <si>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</si>
  <si>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</si>
  <si>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</si>
  <si>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</si>
  <si>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</si>
  <si>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</si>
  <si>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</si>
  <si>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</si>
  <si>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</si>
  <si>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</si>
  <si>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</si>
  <si>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</si>
  <si>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</si>
  <si>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</si>
  <si>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</si>
  <si>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</si>
  <si>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</si>
  <si>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</si>
  <si>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</si>
  <si>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</si>
  <si>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</si>
  <si>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</si>
  <si>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</si>
  <si>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</si>
  <si>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</si>
  <si>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</si>
  <si>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</si>
  <si>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</si>
  <si>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</si>
  <si>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</si>
  <si>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</si>
  <si>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</si>
  <si>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</si>
  <si>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</si>
  <si>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</si>
  <si>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</si>
  <si>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</si>
  <si>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</si>
  <si>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</si>
  <si>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</si>
  <si>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</si>
  <si>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</si>
  <si>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</si>
  <si>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</si>
  <si>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</si>
  <si>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</si>
  <si>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</si>
  <si>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</si>
  <si>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</si>
  <si>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</si>
  <si>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</si>
  <si>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</si>
  <si>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</si>
  <si>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</si>
  <si>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</si>
  <si>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</si>
  <si>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</si>
  <si>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</si>
  <si>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</si>
  <si>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</si>
  <si>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</si>
  <si>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</si>
  <si>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</si>
  <si>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</si>
  <si>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</si>
  <si>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</si>
  <si>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</si>
  <si>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</si>
  <si>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</si>
  <si>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</si>
  <si>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</si>
  <si>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</si>
  <si>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</si>
  <si>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</si>
  <si>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</si>
  <si>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</si>
  <si>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</si>
  <si>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</si>
  <si>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</si>
  <si>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</si>
  <si>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</si>
  <si>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</si>
  <si>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</si>
  <si>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</si>
  <si>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</si>
  <si>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</si>
  <si>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</si>
  <si>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</si>
  <si>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</si>
  <si>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</si>
  <si>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</si>
  <si>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</si>
  <si>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</si>
  <si>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</si>
  <si>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</si>
  <si>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</si>
  <si>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</si>
  <si>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</si>
  <si>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</si>
  <si>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</si>
  <si>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</si>
  <si>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</si>
  <si>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</si>
  <si>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</si>
  <si>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</si>
  <si>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</si>
  <si>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</si>
  <si>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</si>
  <si>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</si>
  <si>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</si>
  <si>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</si>
  <si>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</si>
  <si>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</si>
  <si>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</si>
  <si>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</si>
  <si>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</si>
  <si>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</si>
  <si>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</si>
  <si>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</si>
  <si>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</si>
  <si>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</si>
  <si>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</si>
  <si>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</si>
  <si>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</si>
  <si>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</si>
  <si>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</si>
  <si>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</si>
  <si>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</si>
  <si>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</si>
  <si>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</si>
  <si>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</si>
  <si>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</si>
  <si>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</si>
  <si>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</si>
  <si>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</si>
  <si>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</si>
  <si>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</si>
  <si>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</si>
  <si>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</si>
  <si>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</si>
  <si>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</si>
  <si>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</si>
  <si>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</si>
  <si>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</si>
  <si>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</si>
  <si>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</si>
  <si>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</si>
  <si>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</si>
  <si>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</si>
  <si>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</si>
  <si>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</si>
  <si>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</si>
  <si>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</si>
  <si>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</si>
  <si>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</si>
  <si>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</si>
  <si>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</si>
  <si>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</si>
  <si>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</si>
  <si>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</si>
  <si>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</si>
  <si>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</si>
  <si>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</si>
  <si>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</si>
  <si>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</si>
  <si>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</si>
  <si>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</si>
  <si>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</si>
  <si>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</si>
  <si>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</si>
  <si>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</si>
  <si>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</si>
  <si>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</si>
  <si>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</si>
  <si>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</si>
  <si>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</si>
  <si>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</si>
  <si>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</si>
  <si>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</si>
  <si>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</si>
  <si>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</si>
  <si>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</si>
  <si>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</si>
  <si>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</si>
  <si>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</si>
  <si>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</si>
  <si>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</si>
  <si>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</si>
  <si>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</si>
  <si>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</si>
  <si>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</si>
  <si>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</si>
  <si>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</si>
  <si>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</si>
  <si>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</si>
  <si>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</si>
  <si>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</si>
  <si>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</si>
  <si>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</si>
  <si>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</si>
  <si>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</si>
  <si>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</si>
  <si>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</si>
  <si>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</si>
  <si>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</si>
  <si>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</si>
  <si>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</si>
  <si>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</si>
  <si>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</si>
  <si>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</si>
  <si>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</si>
  <si>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</si>
  <si>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</si>
  <si>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</si>
  <si>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</si>
  <si>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</si>
  <si>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</si>
  <si>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</si>
  <si>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</si>
  <si>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</si>
  <si>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</si>
  <si>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</si>
  <si>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</si>
  <si>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</si>
  <si>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</si>
  <si>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</si>
  <si>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</si>
  <si>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</si>
  <si>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</si>
  <si>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</si>
  <si>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</si>
  <si>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</si>
  <si>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</si>
  <si>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</si>
  <si>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</si>
  <si>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</si>
  <si>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</si>
  <si>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</si>
  <si>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</si>
  <si>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</si>
  <si>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</si>
  <si>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</si>
  <si>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</si>
  <si>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</si>
  <si>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</si>
  <si>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</si>
  <si>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</si>
  <si>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</si>
  <si>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</si>
  <si>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</si>
  <si>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</si>
  <si>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</si>
  <si>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</si>
  <si>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</si>
  <si>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</si>
  <si>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</si>
  <si>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</si>
  <si>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</si>
  <si>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</si>
  <si>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</si>
  <si>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</si>
  <si>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</si>
  <si>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</si>
  <si>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</si>
  <si>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</si>
  <si>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</si>
  <si>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</si>
  <si>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</si>
  <si>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</si>
  <si>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</si>
  <si>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</si>
  <si>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</si>
  <si>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</si>
  <si>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</si>
  <si>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</si>
  <si>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</si>
  <si>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</si>
  <si>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</si>
  <si>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</si>
  <si>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</si>
  <si>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</si>
  <si>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</si>
  <si>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</si>
  <si>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</si>
  <si>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</si>
  <si>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</si>
  <si>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</si>
  <si>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</si>
  <si>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</si>
  <si>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</si>
  <si>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</si>
  <si>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</si>
  <si>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</si>
  <si>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</si>
  <si>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</si>
  <si>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</si>
  <si>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</si>
  <si>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</si>
  <si>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</si>
  <si>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</si>
  <si>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</si>
  <si>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</si>
  <si>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</si>
  <si>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</si>
  <si>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</si>
  <si>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</si>
  <si>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</si>
  <si>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</si>
  <si>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</si>
  <si>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</si>
  <si>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</si>
  <si>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</si>
  <si>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</si>
  <si>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</si>
  <si>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</si>
  <si>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</si>
  <si>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</si>
  <si>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</si>
  <si>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</si>
  <si>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</si>
  <si>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</si>
  <si>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</si>
  <si>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</si>
  <si>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</si>
  <si>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</si>
  <si>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</si>
  <si>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</si>
  <si>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</si>
  <si>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</si>
  <si>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</si>
  <si>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</si>
  <si>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</si>
  <si>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</si>
  <si>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</si>
  <si>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</si>
  <si>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</si>
  <si>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</si>
  <si>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</si>
  <si>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</si>
  <si>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</si>
  <si>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</si>
  <si>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</si>
  <si>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</si>
  <si>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</si>
  <si>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</si>
  <si>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</si>
  <si>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</si>
  <si>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</si>
  <si>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</si>
  <si>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</si>
  <si>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</si>
  <si>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</si>
  <si>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</si>
  <si>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</si>
  <si>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</si>
  <si>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</si>
  <si>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</si>
  <si>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</si>
  <si>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</si>
  <si>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</si>
  <si>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</si>
  <si>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</si>
  <si>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</si>
  <si>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</si>
  <si>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</si>
  <si>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</si>
  <si>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</si>
  <si>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</si>
  <si>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</si>
  <si>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</si>
  <si>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</si>
  <si>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</si>
  <si>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</si>
  <si>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</si>
  <si>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</si>
  <si>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</si>
  <si>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</si>
  <si>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</si>
  <si>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</si>
  <si>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</si>
  <si>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</si>
  <si>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</si>
  <si>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</si>
  <si>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</si>
  <si>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</si>
  <si>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</si>
  <si>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</si>
  <si>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</si>
  <si>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</si>
  <si>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</si>
  <si>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</si>
  <si>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</si>
  <si>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</si>
  <si>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</si>
  <si>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</si>
  <si>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</si>
  <si>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</si>
  <si>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</si>
  <si>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</si>
  <si>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</si>
  <si>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</si>
  <si>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</si>
  <si>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</si>
  <si>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</si>
  <si>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</si>
  <si>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</si>
  <si>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</si>
  <si>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</si>
  <si>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</si>
  <si>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</si>
  <si>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</si>
  <si>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</si>
  <si>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</si>
  <si>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</si>
  <si>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</si>
  <si>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</si>
  <si>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</si>
  <si>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</si>
  <si>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</si>
  <si>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</si>
  <si>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</si>
  <si>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</si>
  <si>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</si>
  <si>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</si>
  <si>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</si>
  <si>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</si>
  <si>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</si>
  <si>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</si>
  <si>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</si>
  <si>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</si>
  <si>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</si>
  <si>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</si>
  <si>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</si>
  <si>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</si>
  <si>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</si>
  <si>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</si>
  <si>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</si>
  <si>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</si>
  <si>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</si>
  <si>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</si>
  <si>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</si>
  <si>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</si>
  <si>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</si>
  <si>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</si>
  <si>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</si>
  <si>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</si>
  <si>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</si>
  <si>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</si>
  <si>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</si>
  <si>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</si>
  <si>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</si>
  <si>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</si>
  <si>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</si>
  <si>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</si>
  <si>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</si>
  <si>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</si>
  <si>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</si>
  <si>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</si>
  <si>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</si>
  <si>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</si>
  <si>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</si>
  <si>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</si>
  <si>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</si>
  <si>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</si>
  <si>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</si>
  <si>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</si>
  <si>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</si>
  <si>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</si>
  <si>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</si>
  <si>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</si>
  <si>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</si>
  <si>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</si>
  <si>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</si>
  <si>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</si>
  <si>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</si>
  <si>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</si>
  <si>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</si>
  <si>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</si>
  <si>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</si>
  <si>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</si>
  <si>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</si>
  <si>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</si>
  <si>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</si>
  <si>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</si>
  <si>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</si>
  <si>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</si>
  <si>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</si>
  <si>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</si>
  <si>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</si>
  <si>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</si>
  <si>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</si>
  <si>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</si>
  <si>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</si>
  <si>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</si>
  <si>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</si>
  <si>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</si>
  <si>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</si>
  <si>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</si>
  <si>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</si>
  <si>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</si>
  <si>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</si>
  <si>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</si>
  <si>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</si>
  <si>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</si>
  <si>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</si>
  <si>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</si>
  <si>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</si>
  <si>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</si>
  <si>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</si>
  <si>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</si>
  <si>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</si>
  <si>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</si>
  <si>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</si>
  <si>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</si>
  <si>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</si>
  <si>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</si>
  <si>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</si>
  <si>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</si>
  <si>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</si>
  <si>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</si>
  <si>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</si>
  <si>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</si>
  <si>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</si>
  <si>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</si>
  <si>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</si>
  <si>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</si>
  <si>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</si>
  <si>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</si>
  <si>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</si>
  <si>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</si>
  <si>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</si>
  <si>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</si>
  <si>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</si>
  <si>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</si>
  <si>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</si>
  <si>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</si>
  <si>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</si>
  <si>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</si>
  <si>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</si>
  <si>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</si>
  <si>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</si>
  <si>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</si>
  <si>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</si>
  <si>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</si>
  <si>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</si>
  <si>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</si>
  <si>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</si>
  <si>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</si>
  <si>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</si>
  <si>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</si>
  <si>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</si>
  <si>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</si>
  <si>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</si>
  <si>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</si>
  <si>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</si>
  <si>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</si>
  <si>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</si>
  <si>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</si>
  <si>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</si>
  <si>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</si>
  <si>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</si>
  <si>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</si>
  <si>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</si>
  <si>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</si>
  <si>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</si>
  <si>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</si>
  <si>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</si>
  <si>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</si>
  <si>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</si>
  <si>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</si>
  <si>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</si>
  <si>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</si>
  <si>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</si>
  <si>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</si>
  <si>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</si>
  <si>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</si>
  <si>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</si>
  <si>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</si>
  <si>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</si>
  <si>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</si>
  <si>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</si>
  <si>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</si>
  <si>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</si>
  <si>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</si>
  <si>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</si>
  <si>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</si>
  <si>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</si>
  <si>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</si>
  <si>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</si>
  <si>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</si>
  <si>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</si>
  <si>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</si>
  <si>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</si>
  <si>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</si>
  <si>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</si>
  <si>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</si>
  <si>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</si>
  <si>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</si>
  <si>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</si>
  <si>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</si>
  <si>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</si>
  <si>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</si>
  <si>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</si>
  <si>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</si>
  <si>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</si>
  <si>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</si>
  <si>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</si>
  <si>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</si>
  <si>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</si>
  <si>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</si>
  <si>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</si>
  <si>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</si>
  <si>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</si>
  <si>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</si>
  <si>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</si>
  <si>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</si>
  <si>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</si>
  <si>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</si>
  <si>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</si>
  <si>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</si>
  <si>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</si>
  <si>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</si>
  <si>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</si>
  <si>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</si>
  <si>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</si>
  <si>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</si>
  <si>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</si>
  <si>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</si>
  <si>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</si>
  <si>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</si>
  <si>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</si>
  <si>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</si>
  <si>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</si>
  <si>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</si>
  <si>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</si>
  <si>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</si>
  <si>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</si>
  <si>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</si>
  <si>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</si>
  <si>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</si>
  <si>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</si>
  <si>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</si>
  <si>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</si>
  <si>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</si>
  <si>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</si>
  <si>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</si>
  <si>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</si>
  <si>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</si>
  <si>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</si>
  <si>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</si>
  <si>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</si>
  <si>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</si>
  <si>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</si>
  <si>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</si>
  <si>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</si>
  <si>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</si>
  <si>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</si>
  <si>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</si>
  <si>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</si>
  <si>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</si>
  <si>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</si>
  <si>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</si>
  <si>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</si>
  <si>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</si>
  <si>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</si>
  <si>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</si>
  <si>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</si>
  <si>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</si>
  <si>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</si>
  <si>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</si>
  <si>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</si>
  <si>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</si>
  <si>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</si>
  <si>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</si>
  <si>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</si>
  <si>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</si>
  <si>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</si>
  <si>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</si>
  <si>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</si>
  <si>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</si>
  <si>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</si>
  <si>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</si>
  <si>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</si>
  <si>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</si>
  <si>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</si>
  <si>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</si>
  <si>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</si>
  <si>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</si>
  <si>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</si>
  <si>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</si>
  <si>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</si>
  <si>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</si>
  <si>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</si>
  <si>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</si>
  <si>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</si>
  <si>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</si>
  <si>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</si>
  <si>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</si>
  <si>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</si>
  <si>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</si>
  <si>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</si>
  <si>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</si>
  <si>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</si>
  <si>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</si>
  <si>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</si>
  <si>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</si>
  <si>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</si>
  <si>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</si>
  <si>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</si>
  <si>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</si>
  <si>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</si>
  <si>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</si>
  <si>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</si>
  <si>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</si>
  <si>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</si>
  <si>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</si>
  <si>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</si>
  <si>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</si>
  <si>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</si>
  <si>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</si>
  <si>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</si>
  <si>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</si>
  <si>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</si>
  <si>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</si>
  <si>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</si>
  <si>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</si>
  <si>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</si>
  <si>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</si>
  <si>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</si>
  <si>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</si>
  <si>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</si>
  <si>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</si>
  <si>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</si>
  <si>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</si>
  <si>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</si>
  <si>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</si>
  <si>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</si>
  <si>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</si>
  <si>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</si>
  <si>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</si>
  <si>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</si>
  <si>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</si>
  <si>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</si>
  <si>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</si>
  <si>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</si>
  <si>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</si>
  <si>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</si>
  <si>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</si>
  <si>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</si>
  <si>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</si>
  <si>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</si>
  <si>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</si>
  <si>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</si>
  <si>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</si>
  <si>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</si>
  <si>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</si>
  <si>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</si>
  <si>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</si>
  <si>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</si>
  <si>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</si>
  <si>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</si>
  <si>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</si>
  <si>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</si>
  <si>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</si>
  <si>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</si>
  <si>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</si>
  <si>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</si>
  <si>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</si>
  <si>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</si>
  <si>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</si>
  <si>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</si>
  <si>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</si>
  <si>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</si>
  <si>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</si>
  <si>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</si>
  <si>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</si>
  <si>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</si>
  <si>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</si>
  <si>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</si>
  <si>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</si>
  <si>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</si>
  <si>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</si>
  <si>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</si>
  <si>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</si>
  <si>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</si>
  <si>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</si>
  <si>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</si>
  <si>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</si>
  <si>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</si>
  <si>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</si>
  <si>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</si>
  <si>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</si>
  <si>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</si>
  <si>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</si>
  <si>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</si>
  <si>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</si>
  <si>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</si>
  <si>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</si>
  <si>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</si>
  <si>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</si>
  <si>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</si>
  <si>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</si>
  <si>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</si>
  <si>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</si>
  <si>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</si>
  <si>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</si>
  <si>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</si>
  <si>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</si>
  <si>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</si>
  <si>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</si>
  <si>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</si>
  <si>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</si>
  <si>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</si>
  <si>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</si>
  <si>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</si>
  <si>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</si>
  <si>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</si>
  <si>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</si>
  <si>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</si>
  <si>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</si>
  <si>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</si>
  <si>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</si>
  <si>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</si>
  <si>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</si>
  <si>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</si>
  <si>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</si>
  <si>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</si>
  <si>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</si>
  <si>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</si>
  <si>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</si>
  <si>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</si>
  <si>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</si>
  <si>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</si>
  <si>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</si>
  <si>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</si>
  <si>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</si>
  <si>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</si>
  <si>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</si>
  <si>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</si>
  <si>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</si>
  <si>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</si>
  <si>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</si>
  <si>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</si>
  <si>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</si>
  <si>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</si>
  <si>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</si>
  <si>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</si>
  <si>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</si>
  <si>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</si>
  <si>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</si>
  <si>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</si>
  <si>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</si>
  <si>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</si>
  <si>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</si>
  <si>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</si>
  <si>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</si>
  <si>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</si>
  <si>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</si>
  <si>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</si>
  <si>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</si>
  <si>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</si>
  <si>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</si>
  <si>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</si>
  <si>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</si>
  <si>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</si>
  <si>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</si>
  <si>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</si>
  <si>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</si>
  <si>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</si>
  <si>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</si>
  <si>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</si>
  <si>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</si>
  <si>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</si>
  <si>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</si>
  <si>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</si>
  <si>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</si>
  <si>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</si>
  <si>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</si>
  <si>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</si>
  <si>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</si>
  <si>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</si>
  <si>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</si>
  <si>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</si>
  <si>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</si>
  <si>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</si>
  <si>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</si>
  <si>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</si>
  <si>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</si>
  <si>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</si>
  <si>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</si>
  <si>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</si>
  <si>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</si>
  <si>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</si>
  <si>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</si>
  <si>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</si>
  <si>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</si>
  <si>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</si>
  <si>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</si>
  <si>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</si>
  <si>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</si>
  <si>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</si>
  <si>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</si>
  <si>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</si>
  <si>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</si>
  <si>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</si>
  <si>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</si>
  <si>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</si>
  <si>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</si>
  <si>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</si>
  <si>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</si>
  <si>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</si>
  <si>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</si>
  <si>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</si>
  <si>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</si>
  <si>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</si>
  <si>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</si>
  <si>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</si>
  <si>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</si>
  <si>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</si>
  <si>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</si>
  <si>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</si>
  <si>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</si>
  <si>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</si>
  <si>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</si>
  <si>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</si>
  <si>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</si>
  <si>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</si>
  <si>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</si>
  <si>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</si>
  <si>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</si>
  <si>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</si>
  <si>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</si>
  <si>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</si>
  <si>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</si>
  <si>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</si>
  <si>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</si>
  <si>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</si>
  <si>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</si>
  <si>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</si>
  <si>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</si>
  <si>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</si>
  <si>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</si>
  <si>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</si>
  <si>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</si>
  <si>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</si>
  <si>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</si>
  <si>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</si>
  <si>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</si>
  <si>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</si>
  <si>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</si>
  <si>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</si>
  <si>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</si>
  <si>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</si>
  <si>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</si>
  <si>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</si>
  <si>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</si>
  <si>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</si>
  <si>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</si>
  <si>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</si>
  <si>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</si>
  <si>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</si>
  <si>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</si>
  <si>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</si>
  <si>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</si>
  <si>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</si>
  <si>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</si>
  <si>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</si>
  <si>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</si>
  <si>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</si>
  <si>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</si>
  <si>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</si>
  <si>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</si>
  <si>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</si>
  <si>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</si>
  <si>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</si>
  <si>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</si>
  <si>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</si>
  <si>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</si>
  <si>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</si>
  <si>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</si>
  <si>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</si>
  <si>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</si>
  <si>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</si>
  <si>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</si>
  <si>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</si>
  <si>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</si>
  <si>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</si>
  <si>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</si>
  <si>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</si>
  <si>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</si>
  <si>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</si>
  <si>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</si>
  <si>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</si>
  <si>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</si>
  <si>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</si>
  <si>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</si>
  <si>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</si>
  <si>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</si>
  <si>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</si>
  <si>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</si>
  <si>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</si>
  <si>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</si>
  <si>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</si>
  <si>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</si>
  <si>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</si>
  <si>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</si>
  <si>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</si>
  <si>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</si>
  <si>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</si>
  <si>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</si>
  <si>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</si>
  <si>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</si>
  <si>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</si>
  <si>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</si>
  <si>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</si>
  <si>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</si>
  <si>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</si>
  <si>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</si>
  <si>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</si>
  <si>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</si>
  <si>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</si>
  <si>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</si>
  <si>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</si>
  <si>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</si>
  <si>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</si>
  <si>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</si>
  <si>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</si>
  <si>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</si>
  <si>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</si>
  <si>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</si>
  <si>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</si>
  <si>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</si>
  <si>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</si>
  <si>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</si>
  <si>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</si>
  <si>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</si>
  <si>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</si>
  <si>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</si>
  <si>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</si>
  <si>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</si>
  <si>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</si>
  <si>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</si>
  <si>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</si>
  <si>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</si>
  <si>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</si>
  <si>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</si>
  <si>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</si>
  <si>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</si>
  <si>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</si>
  <si>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</si>
  <si>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</si>
  <si>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</si>
  <si>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</si>
  <si>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</si>
  <si>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</si>
  <si>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</si>
  <si>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</si>
  <si>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</si>
  <si>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</si>
  <si>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</si>
  <si>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</si>
  <si>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</si>
  <si>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</si>
  <si>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</si>
  <si>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</si>
  <si>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</si>
  <si>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</si>
  <si>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</si>
  <si>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</si>
  <si>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</si>
  <si>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</si>
  <si>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</si>
  <si>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</si>
  <si>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</si>
  <si>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</si>
  <si>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</si>
  <si>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</si>
  <si>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</si>
  <si>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</si>
  <si>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</si>
  <si>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</si>
  <si>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</si>
  <si>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</si>
  <si>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</si>
  <si>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</si>
  <si>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</si>
  <si>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</si>
  <si>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</si>
  <si>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</si>
  <si>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</si>
  <si>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</si>
  <si>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</si>
  <si>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</si>
  <si>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</si>
  <si>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</si>
  <si>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</si>
  <si>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</si>
  <si>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</si>
  <si>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</si>
  <si>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</si>
  <si>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</si>
  <si>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</si>
  <si>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</si>
  <si>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</si>
  <si>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</si>
  <si>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</si>
  <si>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</si>
  <si>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</si>
  <si>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</si>
  <si>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</si>
  <si>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</si>
  <si>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</si>
  <si>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</si>
  <si>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</si>
  <si>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</si>
  <si>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</si>
  <si>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</si>
  <si>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</si>
  <si>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</si>
  <si>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</si>
  <si>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</si>
  <si>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</si>
  <si>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</si>
  <si>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</si>
  <si>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</si>
  <si>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</si>
  <si>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</si>
  <si>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</si>
  <si>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</si>
  <si>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</si>
  <si>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</si>
  <si>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</si>
  <si>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</si>
  <si>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</si>
  <si>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</si>
  <si>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</si>
  <si>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</si>
  <si>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</si>
  <si>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</si>
  <si>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</si>
  <si>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</si>
  <si>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</si>
  <si>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</si>
  <si>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</si>
  <si>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</si>
  <si>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</si>
  <si>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</si>
  <si>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</si>
  <si>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</si>
  <si>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</si>
  <si>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</si>
  <si>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</si>
  <si>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</si>
  <si>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</si>
  <si>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</si>
  <si>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</si>
  <si>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</si>
  <si>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</si>
  <si>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</si>
  <si>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</si>
  <si>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</si>
  <si>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</si>
  <si>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</si>
  <si>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</si>
  <si>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</si>
  <si>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</si>
  <si>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</si>
  <si>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</si>
  <si>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</si>
  <si>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</si>
  <si>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</si>
  <si>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</si>
  <si>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</si>
  <si>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</si>
  <si>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</si>
  <si>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</si>
  <si>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</si>
  <si>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</si>
  <si>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</si>
  <si>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</si>
  <si>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</si>
  <si>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</si>
  <si>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</si>
  <si>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</si>
  <si>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</si>
  <si>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</si>
  <si>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</si>
  <si>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</si>
  <si>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</si>
  <si>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</si>
  <si>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</si>
  <si>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</si>
  <si>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</si>
  <si>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</si>
  <si>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</si>
  <si>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</si>
  <si>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</si>
  <si>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</si>
  <si>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</si>
  <si>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</si>
  <si>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</si>
  <si>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</si>
  <si>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</si>
  <si>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</si>
  <si>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</si>
  <si>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</si>
  <si>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</si>
  <si>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</si>
  <si>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</si>
  <si>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</si>
  <si>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</si>
  <si>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</si>
  <si>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</si>
  <si>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</si>
  <si>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</si>
  <si>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</si>
  <si>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</si>
  <si>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</si>
  <si>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</si>
  <si>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</si>
  <si>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</si>
  <si>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</si>
  <si>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</si>
  <si>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</si>
  <si>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</si>
  <si>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</si>
  <si>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</si>
  <si>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</si>
  <si>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</si>
  <si>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</si>
  <si>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</si>
  <si>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</si>
  <si>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</si>
  <si>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</si>
  <si>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</si>
  <si>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</si>
  <si>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</si>
  <si>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</si>
  <si>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</si>
  <si>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</si>
  <si>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</si>
  <si>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</si>
  <si>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</si>
  <si>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</si>
  <si>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</si>
  <si>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</si>
  <si>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</si>
  <si>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</si>
  <si>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</si>
  <si>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</si>
  <si>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</si>
  <si>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</si>
  <si>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</si>
  <si>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</si>
  <si>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</si>
  <si>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</si>
  <si>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</si>
  <si>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</si>
  <si>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</si>
  <si>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</si>
  <si>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</si>
  <si>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</si>
  <si>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</si>
  <si>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</si>
  <si>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</si>
  <si>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</si>
  <si>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</si>
  <si>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</si>
  <si>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</si>
  <si>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</si>
  <si>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</si>
  <si>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</si>
  <si>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</si>
  <si>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</si>
  <si>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</si>
  <si>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</si>
  <si>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</si>
  <si>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</si>
  <si>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</si>
  <si>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</si>
  <si>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</si>
  <si>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</si>
  <si>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</si>
  <si>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</si>
  <si>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</si>
  <si>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</si>
  <si>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</si>
  <si>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</si>
  <si>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</si>
  <si>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</si>
  <si>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</si>
  <si>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</si>
  <si>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</si>
  <si>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</si>
  <si>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</si>
  <si>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</si>
  <si>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</si>
  <si>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</si>
  <si>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</si>
  <si>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</si>
  <si>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</si>
  <si>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</si>
  <si>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</si>
  <si>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</si>
  <si>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</si>
  <si>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</si>
  <si>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</si>
  <si>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</si>
  <si>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</si>
  <si>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</si>
  <si>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</si>
  <si>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</si>
  <si>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</si>
  <si>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</si>
  <si>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</si>
  <si>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</si>
  <si>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</si>
  <si>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</si>
  <si>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</si>
  <si>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</si>
  <si>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</si>
  <si>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</si>
  <si>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</si>
  <si>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</si>
  <si>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</si>
  <si>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</si>
  <si>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</si>
  <si>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</si>
  <si>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</si>
  <si>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</si>
  <si>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</si>
  <si>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</si>
  <si>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</si>
  <si>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</si>
  <si>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</si>
  <si>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</si>
  <si>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</si>
  <si>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</si>
  <si>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</si>
  <si>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</si>
  <si>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</si>
  <si>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</si>
  <si>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</si>
  <si>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</si>
  <si>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</si>
  <si>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</si>
  <si>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</si>
  <si>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</si>
  <si>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</si>
  <si>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</si>
  <si>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</si>
  <si>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</si>
  <si>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</si>
  <si>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</si>
  <si>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</si>
  <si>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</si>
  <si>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</si>
  <si>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</si>
  <si>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</si>
  <si>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</si>
  <si>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</si>
  <si>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</si>
  <si>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</si>
  <si>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</si>
  <si>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</si>
  <si>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</si>
  <si>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</si>
  <si>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</si>
  <si>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</si>
  <si>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</si>
  <si>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</si>
  <si>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</si>
  <si>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</si>
  <si>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</si>
  <si>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</si>
  <si>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</si>
  <si>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</si>
  <si>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</si>
  <si>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</si>
  <si>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</si>
  <si>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</si>
  <si>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</si>
  <si>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</si>
  <si>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</si>
  <si>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</si>
  <si>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</si>
  <si>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</si>
  <si>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</si>
  <si>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</si>
  <si>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</si>
  <si>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</si>
  <si>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</si>
  <si>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</si>
  <si>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</si>
  <si>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</si>
  <si>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</si>
  <si>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</si>
  <si>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</si>
  <si>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</si>
  <si>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</si>
  <si>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</si>
  <si>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</si>
  <si>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</si>
  <si>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</si>
  <si>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</si>
  <si>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</si>
  <si>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</si>
  <si>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</si>
  <si>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</si>
  <si>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</si>
  <si>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</si>
  <si>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</si>
  <si>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</si>
  <si>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</si>
  <si>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</si>
  <si>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</si>
  <si>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</si>
  <si>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</si>
  <si>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</si>
  <si>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</si>
  <si>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</si>
  <si>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</si>
  <si>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</si>
  <si>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</si>
  <si>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</si>
  <si>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</si>
  <si>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</si>
  <si>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</si>
  <si>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</si>
  <si>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</si>
  <si>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</si>
  <si>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</si>
  <si>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</si>
  <si>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</si>
  <si>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</si>
  <si>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</si>
  <si>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</si>
  <si>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</si>
  <si>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</si>
  <si>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</si>
  <si>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</si>
  <si>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</si>
  <si>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</si>
  <si>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</si>
  <si>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</si>
  <si>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</si>
  <si>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</si>
  <si>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</si>
  <si>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</si>
  <si>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</si>
  <si>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</si>
  <si>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</si>
  <si>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</si>
  <si>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</si>
  <si>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</si>
  <si>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</si>
  <si>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</si>
  <si>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</si>
  <si>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</si>
  <si>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</si>
  <si>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</si>
  <si>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</si>
  <si>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</si>
  <si>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</si>
  <si>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</si>
  <si>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</si>
  <si>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</si>
  <si>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</si>
  <si>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</si>
  <si>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</si>
  <si>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</si>
  <si>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</si>
  <si>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</si>
  <si>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</si>
  <si>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</si>
  <si>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</si>
  <si>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</si>
  <si>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</si>
  <si>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</si>
  <si>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</si>
  <si>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</si>
  <si>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</si>
  <si>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</si>
  <si>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</si>
  <si>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</si>
  <si>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</si>
  <si>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</si>
  <si>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</si>
  <si>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</si>
  <si>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</si>
  <si>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</si>
  <si>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</si>
  <si>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</si>
  <si>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</si>
  <si>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</si>
  <si>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</si>
  <si>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</si>
  <si>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</si>
  <si>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</si>
  <si>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</si>
  <si>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</si>
  <si>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</si>
  <si>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</si>
  <si>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</si>
  <si>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</si>
  <si>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</si>
  <si>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</si>
  <si>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</si>
  <si>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</si>
  <si>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</si>
  <si>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</si>
  <si>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</si>
  <si>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</si>
  <si>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</si>
  <si>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</si>
  <si>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</si>
  <si>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</si>
  <si>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</si>
  <si>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</si>
  <si>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</si>
  <si>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</si>
  <si>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</si>
  <si>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</si>
  <si>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</si>
  <si>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</si>
  <si>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</si>
  <si>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</si>
  <si>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</si>
  <si>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</si>
  <si>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</si>
  <si>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</si>
  <si>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</si>
  <si>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</si>
  <si>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</si>
  <si>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</si>
  <si>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</si>
  <si>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</si>
  <si>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</si>
  <si>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</si>
  <si>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</si>
  <si>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</si>
  <si>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</si>
  <si>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</si>
  <si>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</si>
  <si>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</si>
  <si>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</si>
  <si>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</si>
  <si>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</si>
  <si>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</si>
  <si>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</si>
  <si>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</si>
  <si>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</si>
  <si>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</si>
  <si>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</si>
  <si>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</si>
  <si>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</si>
  <si>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</si>
  <si>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</si>
  <si>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</si>
  <si>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</si>
  <si>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</si>
  <si>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</si>
  <si>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</si>
  <si>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</si>
  <si>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</si>
  <si>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</si>
  <si>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</si>
  <si>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</si>
  <si>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</si>
  <si>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</si>
  <si>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</si>
  <si>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</si>
  <si>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</si>
  <si>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</si>
  <si>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</si>
  <si>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</si>
  <si>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</si>
  <si>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</si>
  <si>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</si>
  <si>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</si>
  <si>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</si>
  <si>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</si>
  <si>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</si>
  <si>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</si>
  <si>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</si>
  <si>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</si>
  <si>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</si>
  <si>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</si>
  <si>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</si>
  <si>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</si>
  <si>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</si>
  <si>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</si>
  <si>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</si>
  <si>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</si>
  <si>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</si>
  <si>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</si>
  <si>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</si>
  <si>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</si>
  <si>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</si>
  <si>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</si>
  <si>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</si>
  <si>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</si>
  <si>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</si>
  <si>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</si>
  <si>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</si>
  <si>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</si>
  <si>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</si>
  <si>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</si>
  <si>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</si>
  <si>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</si>
  <si>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</si>
  <si>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</si>
  <si>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</si>
  <si>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</si>
  <si>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</si>
  <si>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</si>
  <si>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</si>
  <si>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</si>
  <si>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</si>
  <si>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</si>
  <si>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</si>
  <si>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</si>
  <si>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</si>
  <si>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</si>
  <si>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</si>
  <si>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</si>
  <si>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</si>
  <si>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</si>
  <si>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</si>
  <si>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</si>
  <si>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</si>
  <si>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</si>
  <si>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</si>
  <si>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</si>
  <si>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</si>
  <si>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</si>
  <si>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</si>
  <si>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</si>
  <si>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</si>
  <si>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</si>
  <si>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</si>
  <si>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</si>
  <si>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</si>
  <si>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</si>
  <si>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</si>
  <si>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</si>
  <si>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</si>
  <si>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</si>
  <si>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</si>
  <si>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</si>
  <si>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</si>
  <si>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</si>
  <si>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</si>
  <si>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</si>
  <si>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</si>
  <si>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</si>
  <si>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</si>
  <si>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</si>
  <si>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</si>
  <si>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</si>
  <si>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</si>
  <si>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</si>
  <si>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</si>
  <si>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</si>
  <si>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</si>
  <si>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</si>
  <si>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</si>
  <si>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</si>
  <si>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</si>
  <si>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</si>
  <si>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</si>
  <si>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</si>
  <si>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</si>
  <si>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</si>
  <si>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</si>
  <si>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</si>
  <si>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</si>
  <si>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</si>
  <si>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</si>
  <si>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</si>
  <si>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</si>
  <si>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</si>
  <si>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</si>
  <si>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</si>
  <si>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</si>
  <si>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</si>
  <si>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</si>
  <si>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</si>
  <si>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</si>
  <si>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</si>
  <si>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</si>
  <si>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</si>
  <si>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</si>
  <si>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</si>
  <si>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</si>
  <si>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</si>
  <si>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</si>
  <si>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</si>
  <si>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</si>
  <si>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</si>
  <si>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</si>
  <si>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</si>
  <si>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</si>
  <si>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</si>
  <si>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</si>
  <si>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</si>
  <si>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</si>
  <si>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</si>
  <si>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</si>
  <si>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</si>
  <si>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</si>
  <si>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</si>
  <si>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</si>
  <si>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</si>
  <si>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</si>
  <si>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</si>
  <si>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</si>
  <si>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</si>
  <si>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</si>
  <si>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</si>
  <si>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</si>
  <si>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</si>
  <si>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</si>
  <si>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</si>
  <si>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</si>
  <si>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</si>
  <si>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</si>
  <si>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</si>
  <si>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</si>
  <si>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</si>
  <si>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</si>
  <si>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</si>
  <si>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</si>
  <si>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</si>
  <si>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</si>
  <si>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</si>
  <si>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</si>
  <si>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</si>
  <si>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</si>
  <si>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</si>
  <si>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</si>
  <si>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</si>
  <si>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</si>
  <si>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</si>
  <si>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</si>
  <si>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</si>
  <si>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</si>
  <si>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</si>
  <si>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</si>
  <si>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</si>
  <si>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</si>
  <si>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</si>
  <si>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</si>
  <si>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</si>
  <si>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</si>
  <si>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</si>
  <si>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</si>
  <si>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</si>
  <si>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</si>
  <si>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</si>
  <si>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</si>
  <si>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</si>
  <si>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</si>
  <si>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</si>
  <si>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</si>
  <si>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</si>
  <si>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</si>
  <si>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</si>
  <si>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</si>
  <si>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</si>
  <si>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</si>
  <si>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</si>
  <si>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</si>
  <si>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</si>
  <si>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</si>
  <si>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</si>
  <si>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</si>
  <si>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</si>
  <si>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</si>
  <si>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</si>
  <si>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</si>
  <si>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</si>
  <si>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</si>
  <si>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</si>
  <si>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</si>
  <si>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</si>
  <si>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</si>
  <si>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</si>
  <si>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</si>
  <si>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</si>
  <si>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</si>
  <si>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</si>
  <si>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</si>
  <si>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</si>
  <si>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</si>
  <si>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</si>
  <si>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</si>
  <si>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</si>
  <si>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</si>
  <si>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</si>
  <si>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</si>
  <si>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</si>
  <si>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</si>
  <si>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</si>
  <si>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</si>
  <si>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</si>
  <si>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</si>
  <si>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</si>
  <si>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</si>
  <si>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</si>
  <si>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</si>
  <si>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</si>
  <si>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</si>
  <si>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</si>
  <si>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</si>
  <si>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</si>
  <si>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</si>
  <si>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</si>
  <si>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</si>
  <si>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</si>
  <si>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</si>
  <si>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</si>
  <si>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</si>
  <si>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</si>
  <si>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</si>
  <si>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</si>
  <si>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</si>
  <si>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</si>
  <si>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</si>
  <si>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</si>
  <si>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</si>
  <si>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</si>
  <si>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</si>
  <si>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</si>
  <si>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</si>
  <si>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</si>
  <si>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</si>
  <si>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</si>
  <si>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</si>
  <si>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</si>
  <si>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</si>
  <si>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</si>
  <si>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</si>
  <si>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</si>
  <si>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</si>
  <si>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</si>
  <si>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</si>
  <si>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</si>
  <si>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</si>
  <si>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</si>
  <si>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</si>
  <si>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</si>
  <si>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</si>
  <si>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</si>
  <si>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</si>
  <si>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</si>
  <si>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</si>
  <si>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</si>
  <si>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</si>
  <si>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</si>
  <si>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</si>
  <si>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</si>
  <si>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</si>
  <si>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</si>
  <si>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</si>
  <si>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</si>
  <si>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</si>
  <si>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</si>
  <si>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</si>
  <si>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</si>
  <si>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</si>
  <si>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</si>
  <si>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</si>
  <si>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</si>
  <si>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</si>
  <si>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</si>
  <si>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</si>
  <si>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</si>
  <si>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</si>
  <si>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</si>
  <si>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</si>
  <si>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</si>
  <si>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</si>
  <si>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</si>
  <si>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</si>
  <si>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</si>
  <si>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</si>
  <si>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</si>
  <si>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</si>
  <si>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</si>
  <si>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</si>
  <si>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</si>
  <si>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</si>
  <si>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</si>
  <si>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</si>
  <si>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</si>
  <si>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</si>
  <si>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</si>
  <si>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</si>
  <si>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</si>
  <si>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</si>
  <si>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</si>
  <si>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</si>
  <si>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</si>
  <si>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</si>
  <si>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</si>
  <si>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</si>
  <si>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</si>
  <si>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</si>
  <si>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</si>
  <si>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</si>
  <si>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</si>
  <si>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</si>
  <si>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</si>
  <si>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</si>
  <si>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</si>
  <si>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</si>
  <si>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</si>
  <si>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</si>
  <si>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</si>
  <si>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</si>
  <si>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</si>
  <si>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</si>
  <si>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</si>
  <si>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</si>
  <si>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</si>
  <si>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</si>
  <si>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</si>
  <si>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</si>
  <si>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</si>
  <si>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</si>
  <si>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</si>
  <si>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</si>
  <si>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</si>
  <si>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</si>
  <si>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</si>
  <si>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</si>
  <si>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</si>
  <si>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</si>
  <si>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</si>
  <si>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</si>
  <si>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</si>
  <si>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</si>
  <si>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</si>
  <si>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</si>
  <si>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</si>
  <si>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</si>
  <si>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</si>
  <si>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</si>
  <si>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</si>
  <si>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</si>
  <si>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</si>
  <si>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</si>
  <si>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</si>
  <si>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</si>
  <si>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</si>
  <si>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</si>
  <si>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</si>
  <si>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</si>
  <si>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</si>
  <si>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</si>
  <si>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</si>
  <si>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</si>
  <si>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</si>
  <si>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</si>
  <si>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</si>
  <si>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</si>
  <si>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</si>
  <si>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</si>
  <si>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</si>
  <si>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</si>
  <si>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</si>
  <si>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</si>
  <si>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</si>
  <si>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</si>
  <si>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</si>
  <si>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</si>
  <si>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</si>
  <si>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</si>
  <si>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</si>
  <si>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</si>
  <si>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</si>
  <si>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</si>
  <si>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</si>
  <si>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</si>
  <si>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</si>
  <si>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</si>
  <si>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</si>
  <si>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</si>
  <si>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</si>
  <si>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</si>
  <si>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</si>
  <si>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</si>
  <si>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</si>
  <si>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</si>
  <si>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</si>
  <si>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</si>
  <si>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</si>
  <si>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</si>
  <si>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</si>
  <si>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</si>
  <si>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</si>
  <si>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</si>
  <si>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</si>
  <si>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</si>
  <si>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</si>
  <si>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</si>
  <si>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</si>
  <si>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</si>
  <si>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</si>
  <si>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</si>
  <si>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</si>
  <si>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</si>
  <si>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</si>
  <si>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</si>
  <si>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</si>
  <si>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</si>
  <si>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</si>
  <si>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</si>
  <si>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</si>
  <si>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</si>
  <si>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</si>
  <si>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</si>
  <si>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</si>
  <si>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</si>
  <si>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</si>
  <si>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</si>
  <si>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</si>
  <si>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</si>
  <si>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</si>
  <si>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</si>
  <si>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</si>
  <si>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</si>
  <si>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</si>
  <si>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</si>
  <si>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</si>
  <si>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</si>
  <si>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</si>
  <si>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</si>
  <si>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</si>
  <si>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</si>
  <si>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</si>
  <si>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</si>
  <si>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</si>
  <si>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</si>
  <si>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</si>
  <si>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</si>
  <si>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</si>
  <si>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</si>
  <si>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</si>
  <si>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</si>
  <si>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</si>
  <si>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</si>
  <si>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</si>
  <si>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</si>
  <si>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</si>
  <si>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</si>
  <si>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</si>
  <si>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</si>
  <si>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</si>
  <si>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</si>
  <si>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</si>
  <si>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</si>
  <si>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</si>
  <si>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</si>
  <si>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</si>
  <si>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</si>
  <si>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</si>
  <si>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</si>
  <si>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</si>
  <si>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</si>
  <si>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</si>
  <si>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</si>
  <si>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</si>
  <si>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</si>
  <si>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</si>
  <si>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</si>
  <si>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</si>
  <si>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</si>
  <si>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</si>
  <si>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</si>
  <si>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</si>
  <si>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</si>
  <si>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</si>
  <si>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</si>
  <si>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</si>
  <si>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</si>
  <si>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</si>
  <si>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</si>
  <si>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</si>
  <si>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</si>
  <si>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</si>
  <si>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</si>
  <si>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</si>
  <si>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</si>
  <si>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</si>
  <si>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</si>
  <si>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</si>
  <si>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</si>
  <si>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</si>
  <si>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</si>
  <si>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</si>
  <si>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</si>
  <si>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</si>
  <si>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</si>
  <si>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</si>
  <si>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</si>
  <si>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</si>
  <si>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</si>
  <si>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</si>
  <si>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</si>
  <si>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</si>
  <si>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</si>
  <si>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</si>
  <si>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</si>
  <si>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</si>
  <si>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</si>
  <si>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</si>
  <si>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</si>
  <si>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</si>
  <si>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</si>
  <si>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</si>
  <si>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</si>
  <si>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</si>
  <si>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</si>
  <si>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</si>
  <si>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</si>
  <si>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</si>
  <si>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</si>
  <si>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</si>
  <si>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</si>
  <si>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</si>
  <si>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</si>
  <si>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</si>
  <si>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</si>
  <si>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</si>
  <si>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</si>
  <si>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</si>
  <si>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</si>
  <si>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</si>
  <si>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</si>
  <si>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</si>
  <si>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</si>
  <si>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</si>
  <si>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</si>
  <si>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</si>
  <si>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</si>
  <si>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</si>
  <si>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</si>
  <si>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</si>
  <si>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</si>
  <si>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</si>
  <si>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</si>
  <si>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</si>
  <si>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</si>
  <si>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</si>
  <si>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</si>
  <si>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</si>
  <si>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</si>
  <si>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</si>
  <si>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</si>
  <si>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</si>
  <si>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</si>
  <si>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</si>
  <si>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</si>
  <si>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</si>
  <si>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</si>
  <si>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</si>
  <si>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</si>
  <si>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</si>
  <si>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</si>
  <si>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</si>
  <si>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</si>
  <si>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</si>
  <si>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</si>
  <si>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</si>
  <si>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</si>
  <si>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</si>
  <si>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</si>
  <si>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</si>
  <si>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</si>
  <si>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</si>
  <si>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</si>
  <si>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</si>
  <si>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</si>
  <si>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</si>
  <si>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</si>
  <si>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</si>
  <si>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</si>
  <si>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</si>
  <si>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</si>
  <si>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</si>
  <si>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</si>
  <si>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</si>
  <si>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</si>
  <si>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</si>
  <si>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</si>
  <si>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</si>
  <si>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</si>
  <si>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</si>
  <si>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</si>
  <si>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</si>
  <si>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</si>
  <si>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</si>
  <si>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</si>
  <si>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</si>
  <si>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</si>
  <si>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</si>
  <si>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</si>
  <si>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</si>
  <si>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</si>
  <si>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</si>
  <si>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</si>
  <si>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</si>
  <si>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</si>
  <si>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</si>
  <si>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</si>
  <si>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</si>
  <si>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</si>
  <si>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</si>
  <si>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</si>
  <si>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</si>
  <si>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</si>
  <si>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</si>
  <si>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</si>
  <si>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</si>
  <si>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</si>
  <si>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</si>
  <si>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</si>
  <si>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</si>
  <si>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</si>
  <si>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</si>
  <si>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</si>
  <si>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</si>
  <si>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</si>
  <si>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</si>
  <si>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</si>
  <si>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</si>
  <si>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</si>
  <si>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</si>
  <si>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</si>
  <si>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</si>
  <si>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</si>
  <si>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</si>
  <si>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</si>
  <si>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</si>
  <si>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</si>
  <si>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</si>
  <si>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</si>
  <si>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</si>
  <si>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</si>
  <si>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</si>
  <si>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</si>
  <si>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</si>
  <si>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</si>
  <si>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</si>
  <si>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</si>
  <si>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</si>
  <si>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</si>
  <si>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</si>
  <si>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</si>
  <si>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</si>
  <si>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</si>
  <si>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</si>
  <si>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</si>
  <si>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</si>
  <si>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</si>
  <si>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</si>
  <si>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</si>
  <si>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</si>
  <si>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</si>
  <si>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</si>
  <si>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</si>
  <si>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</si>
  <si>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</si>
  <si>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</si>
  <si>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</si>
  <si>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</si>
  <si>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</si>
  <si>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</si>
  <si>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</si>
  <si>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</si>
  <si>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</si>
  <si>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</si>
  <si>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</si>
  <si>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</si>
  <si>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</si>
  <si>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</si>
  <si>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</si>
  <si>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</si>
  <si>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</si>
  <si>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</si>
  <si>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</si>
  <si>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</si>
  <si>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</si>
  <si>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</si>
  <si>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</si>
  <si>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</si>
  <si>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</si>
  <si>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</si>
  <si>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</si>
  <si>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</si>
  <si>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</si>
  <si>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</si>
  <si>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</si>
  <si>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</si>
  <si>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</si>
  <si>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</si>
  <si>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</si>
  <si>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</si>
  <si>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</si>
  <si>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</si>
  <si>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</si>
  <si>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</si>
  <si>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</si>
  <si>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</si>
  <si>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</si>
  <si>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</si>
  <si>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</si>
  <si>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</si>
  <si>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</si>
  <si>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</si>
  <si>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</si>
  <si>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</si>
  <si>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</si>
  <si>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</si>
  <si>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</si>
  <si>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</si>
  <si>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</si>
  <si>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</si>
  <si>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</si>
  <si>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</si>
  <si>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</si>
  <si>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</si>
  <si>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</si>
  <si>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</si>
  <si>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</si>
  <si>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</si>
  <si>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</si>
  <si>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</si>
  <si>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</si>
  <si>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</si>
  <si>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</si>
  <si>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</si>
  <si>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</si>
  <si>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</si>
  <si>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</si>
  <si>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</si>
  <si>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</si>
  <si>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</si>
  <si>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</si>
  <si>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</si>
  <si>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</si>
  <si>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</si>
  <si>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</si>
  <si>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</si>
  <si>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</si>
  <si>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</si>
  <si>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</si>
  <si>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</si>
  <si>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</si>
  <si>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</si>
  <si>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</si>
  <si>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</si>
  <si>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</si>
  <si>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</si>
  <si>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</si>
  <si>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</si>
  <si>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</si>
  <si>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</si>
  <si>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</si>
  <si>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</si>
  <si>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</si>
  <si>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</si>
  <si>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</si>
  <si>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</si>
  <si>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</si>
  <si>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</si>
  <si>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</si>
  <si>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</si>
  <si>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</si>
  <si>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</si>
  <si>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</si>
  <si>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</si>
  <si>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</si>
  <si>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</si>
  <si>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</si>
  <si>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</si>
  <si>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</si>
  <si>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</si>
  <si>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</si>
  <si>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</si>
  <si>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</si>
  <si>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</si>
  <si>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</si>
  <si>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</si>
  <si>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</si>
  <si>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</si>
  <si>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</si>
  <si>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</si>
  <si>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</si>
  <si>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</si>
  <si>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</si>
  <si>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</si>
  <si>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</si>
  <si>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</si>
  <si>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</si>
  <si>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</si>
  <si>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</si>
  <si>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</si>
  <si>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</si>
  <si>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</si>
  <si>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</si>
  <si>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</si>
  <si>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</si>
  <si>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</si>
  <si>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</si>
  <si>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</si>
  <si>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</si>
  <si>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</si>
  <si>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</si>
  <si>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</si>
  <si>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</si>
  <si>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</si>
  <si>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</si>
  <si>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</si>
  <si>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</si>
  <si>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</si>
  <si>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</si>
  <si>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</si>
  <si>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</si>
  <si>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</si>
  <si>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</si>
  <si>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</si>
  <si>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</si>
  <si>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</si>
  <si>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</si>
  <si>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</si>
  <si>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</si>
  <si>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</si>
  <si>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</si>
  <si>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</si>
  <si>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</si>
  <si>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</si>
  <si>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</si>
  <si>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</si>
  <si>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</si>
  <si>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</si>
  <si>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</si>
  <si>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</si>
  <si>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</si>
  <si>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</si>
  <si>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</si>
  <si>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</si>
  <si>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</si>
  <si>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</si>
  <si>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</si>
  <si>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</si>
  <si>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</si>
  <si>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</si>
  <si>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</si>
  <si>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</si>
  <si>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</si>
  <si>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</si>
  <si>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</si>
  <si>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</si>
  <si>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</si>
  <si>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</si>
  <si>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</si>
  <si>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</si>
  <si>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</si>
  <si>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</si>
  <si>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</si>
  <si>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</si>
  <si>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</si>
  <si>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</si>
  <si>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</si>
  <si>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</si>
  <si>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</si>
  <si>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</si>
  <si>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</si>
  <si>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</si>
  <si>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</si>
  <si>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</si>
  <si>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</si>
  <si>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</si>
  <si>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</si>
  <si>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</si>
  <si>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</si>
  <si>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</si>
  <si>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</si>
  <si>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</si>
  <si>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</si>
  <si>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</si>
  <si>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</si>
  <si>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</si>
  <si>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</si>
  <si>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</si>
  <si>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</si>
  <si>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</si>
  <si>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</si>
  <si>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</si>
  <si>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</si>
  <si>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</si>
  <si>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</si>
  <si>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</si>
  <si>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</si>
  <si>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</si>
  <si>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</si>
  <si>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</si>
  <si>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</si>
  <si>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</si>
  <si>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</si>
  <si>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</si>
  <si>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</si>
  <si>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</si>
  <si>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</si>
  <si>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</si>
  <si>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</si>
  <si>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</si>
  <si>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</si>
  <si>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</si>
  <si>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</si>
  <si>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</si>
  <si>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</si>
  <si>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</si>
  <si>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</si>
  <si>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</si>
  <si>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</si>
  <si>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</si>
  <si>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</si>
  <si>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</si>
  <si>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</si>
  <si>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</si>
  <si>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</si>
  <si>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</si>
  <si>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</si>
  <si>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</si>
  <si>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</si>
  <si>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</si>
  <si>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</si>
  <si>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</si>
  <si>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</si>
  <si>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</si>
  <si>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</si>
  <si>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</si>
  <si>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</si>
  <si>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</si>
  <si>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</si>
  <si>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</si>
  <si>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</si>
  <si>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</si>
  <si>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</si>
  <si>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</si>
  <si>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</si>
  <si>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</si>
  <si>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</si>
  <si>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</si>
  <si>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</si>
  <si>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</si>
  <si>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</si>
  <si>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</si>
  <si>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</si>
  <si>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</si>
  <si>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</si>
  <si>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</si>
  <si>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</si>
  <si>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</si>
  <si>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</si>
  <si>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</si>
  <si>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</si>
  <si>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</si>
  <si>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</si>
  <si>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</si>
  <si>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</si>
  <si>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</si>
  <si>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</si>
  <si>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</si>
  <si>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</si>
  <si>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</si>
  <si>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</si>
  <si>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</si>
  <si>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</si>
  <si>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</si>
  <si>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</si>
  <si>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</si>
  <si>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</si>
  <si>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</si>
  <si>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</si>
  <si>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</si>
  <si>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</si>
  <si>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</si>
  <si>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</si>
  <si>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</si>
  <si>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</si>
  <si>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</si>
  <si>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</si>
  <si>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</si>
  <si>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</si>
  <si>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</si>
  <si>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</si>
  <si>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</si>
  <si>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</si>
  <si>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</si>
  <si>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</si>
  <si>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</si>
  <si>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</si>
  <si>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</si>
  <si>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</si>
  <si>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</si>
  <si>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</si>
  <si>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</si>
  <si>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</si>
  <si>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</si>
  <si>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</si>
  <si>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</si>
  <si>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</si>
  <si>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</si>
  <si>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</si>
  <si>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</si>
  <si>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</si>
  <si>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</si>
  <si>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</si>
  <si>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</si>
  <si>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</si>
  <si>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</si>
  <si>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</si>
  <si>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</si>
  <si>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</si>
  <si>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</si>
  <si>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</si>
  <si>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</si>
  <si>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</si>
  <si>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</si>
  <si>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</si>
  <si>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</si>
  <si>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</si>
  <si>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</si>
  <si>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</si>
  <si>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</si>
  <si>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</si>
  <si>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</si>
  <si>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</si>
  <si>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</si>
  <si>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</si>
  <si>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</si>
  <si>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</si>
  <si>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</si>
  <si>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</si>
  <si>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</si>
  <si>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</si>
  <si>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</si>
  <si>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</si>
  <si>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</si>
  <si>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</si>
  <si>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</si>
  <si>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</si>
  <si>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</si>
  <si>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</si>
  <si>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</si>
  <si>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</si>
  <si>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</si>
  <si>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</si>
  <si>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</si>
  <si>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</si>
  <si>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</si>
  <si>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</si>
  <si>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</si>
  <si>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</si>
  <si>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</si>
  <si>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</si>
  <si>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</si>
  <si>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</si>
  <si>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</si>
  <si>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</si>
  <si>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</si>
  <si>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</si>
  <si>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</si>
  <si>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</si>
  <si>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</si>
  <si>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</si>
  <si>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</si>
  <si>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</si>
  <si>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</si>
  <si>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</si>
  <si>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</si>
  <si>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</si>
  <si>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</si>
  <si>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</si>
  <si>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</si>
  <si>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</si>
  <si>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</si>
  <si>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</si>
  <si>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</si>
  <si>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</si>
  <si>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</si>
  <si>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</si>
  <si>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</si>
  <si>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</si>
  <si>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</si>
  <si>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</si>
  <si>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</si>
  <si>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</si>
  <si>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</si>
  <si>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</si>
  <si>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</si>
  <si>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</si>
  <si>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</si>
  <si>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</si>
  <si>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</si>
  <si>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</si>
  <si>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</si>
  <si>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</si>
  <si>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</si>
  <si>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</si>
  <si>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</si>
  <si>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</si>
  <si>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</si>
  <si>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</si>
  <si>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</si>
  <si>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</si>
  <si>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</si>
  <si>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</si>
  <si>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</si>
  <si>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</si>
  <si>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</si>
  <si>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</si>
  <si>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</si>
  <si>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</si>
  <si>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</si>
  <si>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</si>
  <si>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</si>
  <si>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</si>
  <si>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</si>
  <si>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</si>
  <si>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</si>
  <si>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</si>
  <si>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</si>
  <si>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</si>
  <si>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</si>
  <si>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</si>
  <si>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</si>
  <si>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</si>
  <si>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</si>
  <si>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</si>
  <si>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</si>
  <si>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</si>
  <si>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</si>
  <si>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</si>
  <si>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</si>
  <si>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</si>
  <si>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</si>
  <si>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</si>
  <si>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</si>
  <si>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</si>
  <si>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</si>
  <si>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</si>
  <si>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</si>
  <si>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</si>
  <si>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</si>
  <si>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</si>
  <si>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</si>
  <si>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</si>
  <si>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</si>
  <si>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</si>
  <si>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</si>
  <si>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</si>
  <si>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</si>
  <si>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</si>
  <si>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</si>
  <si>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</si>
  <si>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</si>
  <si>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</si>
  <si>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</si>
  <si>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</si>
  <si>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</si>
  <si>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</si>
  <si>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</si>
  <si>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</si>
  <si>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</si>
  <si>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</si>
  <si>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</si>
  <si>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</si>
  <si>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</si>
  <si>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</si>
  <si>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</si>
  <si>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</si>
  <si>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</si>
  <si>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</si>
  <si>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</si>
  <si>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</si>
  <si>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</si>
  <si>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</si>
  <si>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</si>
  <si>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</si>
  <si>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</si>
  <si>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</si>
  <si>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</si>
  <si>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</si>
  <si>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</si>
  <si>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</si>
  <si>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</si>
  <si>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</si>
  <si>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</si>
  <si>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</si>
  <si>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</si>
  <si>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</si>
  <si>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</si>
  <si>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</si>
  <si>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</si>
  <si>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</si>
  <si>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</si>
  <si>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</si>
  <si>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</si>
  <si>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</si>
  <si>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</si>
  <si>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</si>
  <si>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</si>
  <si>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</si>
  <si>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</si>
  <si>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</si>
  <si>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</si>
  <si>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</si>
  <si>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</si>
  <si>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</si>
  <si>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</si>
  <si>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</si>
  <si>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</si>
  <si>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</si>
  <si>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</si>
  <si>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</si>
  <si>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</si>
  <si>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</si>
  <si>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</si>
  <si>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</si>
  <si>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</si>
  <si>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</si>
  <si>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</si>
  <si>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</si>
  <si>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</si>
  <si>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</si>
  <si>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</si>
  <si>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</si>
  <si>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</si>
  <si>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</si>
  <si>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</si>
  <si>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</si>
  <si>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</si>
  <si>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</si>
  <si>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</si>
  <si>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</si>
  <si>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</si>
  <si>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</si>
  <si>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</si>
  <si>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</si>
  <si>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</si>
  <si>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</si>
  <si>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</si>
  <si>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</si>
  <si>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</si>
  <si>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</si>
  <si>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</si>
  <si>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</si>
  <si>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</si>
  <si>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</si>
  <si>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</si>
  <si>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</si>
  <si>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</si>
  <si>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</si>
  <si>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</si>
  <si>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</si>
  <si>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</si>
  <si>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</si>
  <si>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</si>
  <si>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</si>
  <si>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</si>
  <si>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</si>
  <si>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</si>
  <si>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</si>
  <si>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</si>
  <si>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</si>
  <si>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</si>
  <si>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</si>
  <si>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</si>
  <si>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</si>
  <si>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</si>
  <si>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</si>
  <si>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</si>
  <si>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</si>
  <si>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</si>
  <si>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</si>
  <si>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</si>
  <si>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</si>
  <si>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</si>
  <si>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</si>
  <si>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</si>
  <si>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</si>
  <si>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</si>
  <si>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</si>
  <si>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</si>
  <si>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</si>
  <si>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</si>
  <si>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</si>
  <si>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</si>
  <si>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</si>
  <si>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</si>
  <si>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</si>
  <si>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</si>
  <si>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</si>
  <si>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</si>
  <si>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</si>
  <si>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</si>
  <si>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</si>
  <si>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</si>
  <si>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</si>
  <si>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</si>
  <si>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</si>
  <si>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</si>
  <si>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</si>
  <si>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</si>
  <si>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</si>
  <si>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</si>
  <si>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</si>
  <si>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</si>
  <si>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</si>
  <si>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</si>
  <si>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</si>
  <si>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</si>
  <si>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</si>
  <si>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</si>
  <si>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</si>
  <si>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</si>
  <si>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</si>
  <si>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</si>
  <si>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</si>
  <si>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</si>
  <si>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</si>
  <si>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</si>
  <si>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</si>
  <si>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</si>
  <si>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</si>
  <si>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</si>
  <si>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</si>
  <si>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</si>
  <si>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</si>
  <si>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</si>
  <si>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</si>
  <si>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</si>
  <si>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</si>
  <si>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</si>
  <si>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</si>
  <si>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</si>
  <si>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</si>
  <si>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</si>
  <si>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</si>
  <si>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</si>
  <si>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</si>
  <si>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</si>
  <si>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</si>
  <si>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</si>
  <si>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</si>
  <si>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</si>
  <si>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</si>
  <si>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</si>
  <si>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</si>
  <si>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</si>
  <si>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</si>
  <si>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</si>
  <si>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</si>
  <si>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</si>
  <si>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</si>
  <si>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</si>
  <si>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</si>
  <si>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</si>
  <si>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</si>
  <si>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</si>
  <si>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</si>
  <si>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</si>
  <si>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</si>
  <si>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</si>
  <si>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</si>
  <si>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</si>
  <si>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</si>
  <si>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</si>
  <si>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</si>
  <si>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</si>
  <si>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</si>
  <si>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</si>
  <si>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</si>
  <si>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</si>
  <si>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</si>
  <si>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</si>
  <si>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</si>
  <si>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</si>
  <si>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</si>
  <si>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</si>
  <si>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</si>
  <si>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</si>
  <si>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</si>
  <si>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</si>
  <si>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</si>
  <si>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</si>
  <si>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</si>
  <si>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</si>
  <si>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</si>
  <si>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</si>
  <si>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</si>
  <si>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</si>
  <si>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</si>
  <si>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</si>
  <si>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</si>
  <si>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</si>
  <si>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</si>
  <si>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</si>
  <si>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</si>
  <si>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</si>
  <si>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</si>
  <si>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</si>
  <si>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</si>
  <si>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</si>
  <si>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</si>
  <si>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</si>
  <si>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</si>
  <si>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</si>
  <si>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</si>
  <si>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</si>
  <si>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</si>
  <si>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</si>
  <si>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</si>
  <si>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</si>
  <si>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</si>
  <si>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</si>
  <si>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</si>
  <si>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</si>
  <si>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</si>
  <si>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</si>
  <si>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</si>
  <si>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</si>
  <si>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</si>
  <si>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</si>
  <si>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</si>
  <si>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</si>
  <si>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</si>
  <si>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</si>
  <si>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</si>
  <si>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</si>
  <si>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</si>
  <si>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</si>
  <si>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</si>
  <si>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</si>
  <si>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</si>
  <si>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</si>
  <si>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</si>
  <si>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</si>
  <si>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</si>
  <si>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</si>
  <si>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</si>
  <si>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</si>
  <si>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</si>
  <si>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</si>
  <si>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</si>
  <si>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</si>
  <si>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</si>
  <si>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</si>
  <si>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</si>
  <si>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</si>
  <si>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</si>
  <si>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</si>
  <si>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</si>
  <si>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</si>
  <si>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</si>
  <si>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</si>
  <si>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</si>
  <si>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</si>
  <si>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</si>
  <si>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</si>
  <si>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</si>
  <si>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</si>
  <si>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</si>
  <si>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</si>
  <si>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</si>
  <si>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</si>
  <si>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</si>
  <si>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</si>
  <si>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</si>
  <si>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</si>
  <si>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</si>
  <si>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</si>
  <si>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</si>
  <si>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</si>
  <si>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</si>
  <si>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</si>
  <si>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</si>
  <si>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</si>
  <si>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</si>
  <si>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</si>
  <si>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</si>
  <si>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</si>
  <si>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</si>
  <si>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</si>
  <si>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</si>
  <si>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</si>
  <si>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</si>
  <si>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</si>
  <si>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</si>
  <si>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</si>
  <si>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</si>
  <si>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</si>
  <si>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</si>
  <si>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</si>
  <si>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</si>
  <si>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</si>
  <si>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</si>
  <si>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</si>
  <si>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</si>
  <si>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</si>
  <si>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</si>
  <si>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</si>
  <si>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</si>
  <si>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</si>
  <si>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</si>
  <si>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</si>
  <si>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</si>
  <si>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</si>
  <si>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</si>
  <si>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</si>
  <si>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</si>
  <si>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</si>
  <si>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</si>
  <si>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</si>
  <si>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</si>
  <si>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</si>
  <si>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</si>
  <si>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</si>
  <si>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</si>
  <si>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</si>
  <si>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</si>
  <si>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</si>
  <si>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</si>
  <si>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</si>
  <si>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</si>
  <si>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</si>
  <si>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</si>
  <si>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</si>
  <si>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</si>
  <si>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</si>
  <si>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</si>
  <si>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</si>
  <si>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</si>
  <si>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</si>
  <si>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</si>
  <si>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</si>
  <si>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</si>
  <si>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</si>
  <si>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</si>
  <si>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</si>
  <si>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</si>
  <si>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</si>
  <si>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</si>
  <si>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</si>
  <si>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</si>
  <si>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</si>
  <si>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</si>
  <si>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</si>
  <si>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</si>
  <si>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</si>
  <si>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</si>
  <si>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</si>
  <si>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</si>
  <si>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</si>
  <si>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</si>
  <si>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</si>
  <si>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</si>
  <si>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</si>
  <si>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</si>
  <si>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</si>
  <si>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</si>
  <si>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</si>
  <si>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</si>
  <si>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</si>
  <si>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</si>
  <si>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</si>
  <si>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</si>
  <si>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</si>
  <si>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</si>
  <si>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</si>
  <si>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</si>
  <si>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</si>
  <si>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</si>
  <si>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</si>
  <si>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</si>
  <si>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</si>
  <si>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</si>
  <si>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</si>
  <si>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</si>
  <si>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</si>
  <si>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</si>
  <si>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</si>
  <si>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</si>
  <si>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</si>
  <si>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</si>
  <si>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</si>
  <si>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</si>
  <si>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</si>
  <si>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</si>
  <si>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</si>
  <si>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</si>
  <si>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</si>
  <si>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</si>
  <si>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</si>
  <si>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</si>
  <si>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</si>
  <si>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</si>
  <si>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</si>
  <si>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</si>
  <si>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</si>
  <si>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</si>
  <si>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</si>
  <si>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</si>
  <si>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</si>
  <si>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</si>
  <si>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</si>
  <si>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</si>
  <si>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</si>
  <si>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</si>
  <si>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</si>
  <si>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</si>
  <si>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</si>
  <si>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</si>
  <si>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</si>
  <si>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</si>
  <si>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</si>
  <si>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</si>
  <si>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</si>
  <si>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</si>
  <si>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</si>
  <si>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</si>
  <si>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</si>
  <si>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</si>
  <si>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</si>
  <si>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</si>
  <si>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</si>
  <si>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</si>
  <si>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</si>
  <si>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</si>
  <si>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</si>
  <si>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</si>
  <si>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</si>
  <si>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</si>
  <si>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</si>
  <si>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</si>
  <si>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</si>
  <si>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</si>
  <si>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</si>
  <si>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</si>
  <si>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</si>
  <si>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</si>
  <si>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</si>
  <si>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</si>
  <si>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</si>
  <si>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</si>
  <si>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</si>
  <si>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</si>
  <si>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</si>
  <si>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</si>
  <si>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</si>
  <si>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</si>
  <si>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</si>
  <si>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</si>
  <si>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</si>
  <si>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</si>
  <si>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</si>
  <si>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</si>
  <si>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</si>
  <si>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</si>
  <si>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</si>
  <si>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</si>
  <si>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</si>
  <si>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</si>
  <si>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</si>
  <si>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</si>
  <si>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</si>
  <si>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</si>
  <si>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</si>
  <si>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</si>
  <si>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</si>
  <si>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</si>
  <si>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</si>
  <si>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</si>
  <si>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</si>
  <si>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</si>
  <si>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</si>
  <si>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</si>
  <si>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</si>
  <si>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</si>
  <si>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</si>
  <si>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</si>
  <si>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</si>
  <si>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</si>
  <si>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</si>
  <si>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</si>
  <si>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</si>
  <si>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</si>
  <si>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</si>
  <si>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</si>
  <si>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</si>
  <si>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</si>
  <si>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</si>
  <si>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</si>
  <si>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</si>
  <si>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</si>
  <si>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</si>
  <si>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</si>
  <si>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</si>
  <si>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</si>
  <si>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</si>
  <si>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</si>
  <si>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</si>
  <si>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</si>
  <si>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</si>
  <si>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</si>
  <si>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</si>
  <si>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</si>
  <si>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</si>
  <si>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</si>
  <si>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</si>
  <si>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</si>
  <si>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</si>
  <si>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</si>
  <si>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</si>
  <si>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</si>
  <si>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</si>
  <si>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</si>
  <si>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</si>
  <si>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</si>
  <si>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</si>
  <si>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</si>
  <si>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</si>
  <si>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</si>
  <si>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</si>
  <si>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</si>
  <si>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</si>
  <si>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</si>
  <si>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</si>
  <si>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</si>
  <si>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</si>
  <si>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</si>
  <si>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</si>
  <si>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</si>
  <si>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</si>
  <si>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</si>
  <si>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</si>
  <si>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</si>
  <si>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</si>
  <si>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</si>
  <si>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</si>
  <si>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</si>
  <si>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</si>
  <si>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</si>
  <si>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</si>
  <si>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</si>
  <si>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</si>
  <si>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</si>
  <si>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</si>
  <si>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</si>
  <si>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</si>
  <si>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</si>
  <si>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</si>
  <si>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</si>
  <si>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</si>
  <si>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</si>
  <si>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</si>
  <si>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</si>
  <si>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</si>
  <si>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</si>
  <si>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</si>
  <si>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</si>
  <si>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</si>
  <si>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</si>
  <si>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</si>
  <si>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</si>
  <si>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</si>
  <si>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</si>
  <si>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</si>
  <si>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</si>
  <si>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</si>
  <si>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</si>
  <si>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</si>
  <si>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</si>
  <si>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</si>
  <si>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</si>
  <si>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</si>
  <si>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</si>
  <si>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</si>
  <si>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</si>
  <si>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</si>
  <si>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</si>
  <si>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</si>
  <si>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</si>
  <si>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</si>
  <si>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</si>
  <si>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</si>
  <si>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</si>
  <si>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</si>
  <si>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</si>
  <si>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</si>
  <si>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</si>
  <si>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</si>
  <si>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</si>
  <si>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</si>
  <si>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</si>
  <si>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</si>
  <si>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</si>
  <si>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</si>
  <si>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</si>
  <si>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</si>
  <si>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</si>
  <si>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</si>
  <si>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</si>
  <si>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</si>
  <si>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</si>
  <si>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</si>
  <si>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</si>
  <si>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</si>
  <si>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</si>
  <si>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</si>
  <si>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</si>
  <si>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</si>
  <si>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</si>
  <si>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</si>
  <si>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</si>
  <si>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</si>
  <si>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</si>
  <si>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</si>
  <si>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</si>
  <si>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</si>
  <si>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</si>
  <si>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</si>
  <si>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</si>
  <si>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</si>
  <si>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</si>
  <si>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</si>
  <si>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</si>
  <si>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</si>
  <si>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</si>
  <si>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</si>
  <si>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</si>
  <si>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</si>
  <si>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</si>
  <si>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</si>
  <si>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</si>
  <si>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</si>
  <si>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</si>
  <si>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</si>
  <si>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</si>
  <si>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</si>
  <si>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</si>
  <si>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</si>
  <si>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</si>
  <si>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</si>
  <si>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</si>
  <si>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</si>
  <si>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</si>
  <si>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</si>
  <si>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</si>
  <si>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</si>
  <si>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</si>
  <si>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</si>
  <si>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</si>
  <si>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</si>
  <si>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</si>
  <si>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</si>
  <si>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</si>
  <si>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</si>
  <si>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</si>
  <si>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</si>
  <si>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</si>
  <si>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</si>
  <si>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</si>
  <si>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</si>
  <si>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</si>
  <si>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</si>
  <si>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</si>
  <si>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</si>
  <si>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</si>
  <si>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</si>
  <si>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</si>
  <si>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</si>
  <si>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</si>
  <si>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</si>
  <si>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</si>
  <si>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</si>
  <si>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</si>
  <si>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</si>
  <si>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</si>
  <si>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</si>
  <si>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</si>
  <si>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</si>
  <si>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</si>
  <si>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</si>
  <si>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</si>
  <si>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</si>
  <si>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</si>
  <si>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</si>
  <si>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</si>
  <si>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</si>
  <si>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</si>
  <si>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</si>
  <si>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</si>
  <si>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</si>
  <si>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</si>
  <si>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</si>
  <si>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</si>
  <si>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</si>
  <si>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</si>
  <si>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</si>
  <si>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</si>
  <si>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</si>
  <si>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</si>
  <si>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</si>
  <si>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</si>
  <si>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</si>
  <si>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</si>
  <si>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</si>
  <si>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</si>
  <si>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</si>
  <si>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</si>
  <si>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</si>
  <si>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</si>
  <si>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</si>
  <si>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</si>
  <si>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</si>
  <si>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</si>
  <si>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</si>
  <si>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</si>
  <si>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</si>
  <si>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</si>
  <si>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</si>
  <si>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</si>
  <si>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</si>
  <si>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</si>
  <si>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</si>
  <si>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</si>
  <si>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</si>
  <si>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</si>
  <si>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</si>
  <si>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</si>
  <si>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</si>
  <si>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</si>
  <si>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</si>
  <si>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</si>
  <si>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</si>
  <si>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</si>
  <si>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</si>
  <si>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</si>
  <si>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</si>
  <si>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</si>
  <si>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</si>
  <si>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</si>
  <si>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</si>
  <si>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</si>
  <si>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</si>
  <si>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</si>
  <si>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</si>
  <si>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</si>
  <si>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</si>
  <si>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</si>
  <si>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</si>
  <si>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</si>
  <si>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</si>
  <si>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</si>
  <si>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</si>
  <si>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</si>
  <si>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</si>
  <si>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</si>
  <si>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</si>
  <si>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</si>
  <si>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</si>
  <si>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</si>
  <si>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</si>
  <si>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</si>
  <si>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</si>
  <si>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</si>
  <si>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</si>
  <si>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</si>
  <si>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</si>
  <si>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</si>
  <si>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</si>
  <si>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</si>
  <si>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</si>
  <si>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</si>
  <si>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</si>
  <si>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</si>
  <si>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</si>
  <si>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</si>
  <si>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</si>
  <si>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</si>
  <si>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</si>
  <si>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</si>
  <si>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</si>
  <si>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</si>
  <si>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</si>
  <si>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</si>
  <si>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</si>
  <si>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</si>
  <si>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</si>
  <si>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</si>
  <si>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</si>
  <si>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</si>
  <si>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</si>
  <si>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</si>
  <si>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</si>
  <si>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</si>
  <si>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</si>
  <si>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</si>
  <si>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</si>
  <si>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</si>
  <si>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</si>
  <si>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</si>
  <si>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</si>
  <si>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</si>
  <si>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</si>
  <si>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</si>
  <si>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</si>
  <si>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</si>
  <si>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</si>
  <si>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</si>
  <si>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</si>
  <si>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</si>
  <si>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</si>
  <si>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</si>
  <si>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</si>
  <si>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</si>
  <si>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</si>
  <si>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</si>
  <si>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</si>
  <si>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</si>
  <si>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</si>
  <si>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</si>
  <si>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</si>
  <si>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</si>
  <si>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</si>
  <si>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</si>
  <si>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</si>
  <si>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</si>
  <si>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</si>
  <si>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</si>
  <si>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</si>
  <si>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</si>
  <si>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</si>
  <si>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</si>
  <si>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</si>
  <si>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</si>
  <si>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</si>
  <si>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</si>
  <si>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</si>
  <si>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</si>
  <si>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</si>
  <si>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</si>
  <si>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</si>
  <si>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</si>
  <si>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</si>
  <si>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</si>
  <si>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</si>
  <si>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</si>
  <si>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</si>
  <si>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</si>
  <si>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</si>
  <si>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</si>
  <si>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</si>
  <si>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</si>
  <si>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</si>
  <si>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</si>
  <si>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</si>
  <si>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</si>
  <si>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</si>
  <si>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</si>
  <si>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</si>
  <si>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</si>
  <si>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</si>
  <si>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</si>
  <si>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</si>
  <si>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</si>
  <si>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</si>
  <si>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</si>
  <si>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</si>
  <si>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</si>
  <si>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</si>
  <si>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</si>
  <si>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</si>
  <si>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</si>
  <si>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</si>
  <si>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</si>
  <si>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</si>
  <si>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</si>
  <si>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</si>
  <si>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</si>
  <si>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</si>
  <si>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</si>
  <si>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</si>
  <si>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</si>
  <si>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</si>
  <si>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</si>
  <si>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</si>
  <si>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</si>
  <si>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</si>
  <si>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</si>
  <si>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</si>
  <si>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</si>
  <si>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</si>
  <si>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</si>
  <si>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</si>
  <si>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</si>
  <si>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</si>
  <si>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</si>
  <si>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</si>
  <si>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</si>
  <si>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</si>
  <si>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</si>
  <si>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</si>
  <si>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</si>
  <si>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</si>
  <si>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</si>
  <si>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</si>
  <si>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</si>
  <si>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</si>
  <si>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</si>
  <si>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</si>
  <si>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</si>
  <si>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</si>
  <si>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</si>
  <si>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</si>
  <si>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</si>
  <si>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</si>
  <si>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</si>
  <si>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</si>
  <si>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</si>
  <si>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</si>
  <si>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</si>
  <si>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</si>
  <si>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</si>
  <si>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</si>
  <si>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</si>
  <si>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</si>
  <si>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</si>
  <si>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</si>
  <si>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</si>
  <si>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</si>
  <si>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</si>
  <si>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</si>
  <si>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</si>
  <si>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</si>
  <si>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</si>
  <si>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</si>
  <si>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</si>
  <si>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</si>
  <si>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</si>
  <si>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</si>
  <si>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</si>
  <si>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</si>
  <si>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</si>
  <si>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</si>
  <si>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</si>
  <si>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</si>
  <si>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</si>
  <si>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</si>
  <si>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</si>
  <si>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</si>
  <si>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</si>
  <si>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</si>
  <si>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</si>
  <si>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</si>
  <si>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</si>
  <si>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</si>
  <si>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</si>
  <si>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</si>
  <si>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</si>
  <si>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</si>
  <si>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</si>
  <si>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</si>
  <si>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</si>
  <si>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</si>
  <si>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</si>
  <si>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</si>
  <si>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</si>
  <si>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</si>
  <si>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</si>
  <si>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</si>
  <si>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</si>
  <si>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</si>
  <si>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</si>
  <si>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</si>
  <si>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</si>
  <si>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</si>
  <si>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</si>
  <si>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</si>
  <si>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</si>
  <si>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</si>
  <si>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</si>
  <si>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</si>
  <si>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</si>
  <si>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</si>
  <si>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</si>
  <si>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</si>
  <si>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</si>
  <si>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</si>
  <si>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</si>
  <si>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</si>
  <si>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</si>
  <si>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</si>
  <si>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</si>
  <si>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</si>
  <si>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</si>
  <si>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</si>
  <si>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</si>
  <si>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</si>
  <si>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</si>
  <si>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</si>
  <si>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</si>
  <si>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</si>
  <si>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</si>
  <si>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</si>
  <si>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</si>
  <si>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</si>
  <si>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</si>
  <si>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</si>
  <si>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</si>
  <si>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</si>
  <si>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</si>
  <si>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</si>
  <si>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</si>
  <si>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</si>
  <si>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</si>
  <si>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</si>
  <si>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</si>
  <si>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</si>
  <si>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</si>
  <si>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</si>
  <si>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</si>
  <si>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</si>
  <si>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</si>
  <si>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</si>
  <si>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</si>
  <si>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</si>
  <si>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</si>
  <si>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</si>
  <si>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</si>
  <si>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</si>
  <si>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</si>
  <si>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</si>
  <si>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</si>
  <si>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</si>
  <si>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</si>
  <si>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</si>
  <si>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</si>
  <si>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</si>
  <si>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</si>
  <si>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</si>
  <si>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</si>
  <si>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</si>
  <si>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</si>
  <si>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</si>
  <si>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</si>
  <si>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</si>
  <si>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</si>
  <si>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</si>
  <si>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</si>
  <si>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</si>
  <si>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</si>
  <si>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</si>
  <si>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</si>
  <si>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</si>
  <si>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</si>
  <si>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</si>
  <si>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</si>
  <si>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</si>
  <si>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</si>
  <si>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</si>
  <si>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</si>
  <si>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</si>
  <si>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</si>
  <si>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</si>
  <si>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</si>
  <si>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</si>
  <si>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</si>
  <si>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</si>
  <si>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</si>
  <si>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</si>
  <si>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</si>
  <si>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</si>
  <si>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</si>
  <si>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</si>
  <si>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</si>
  <si>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</si>
  <si>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</si>
  <si>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</si>
  <si>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</si>
  <si>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</si>
  <si>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</si>
  <si>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</si>
  <si>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</si>
  <si>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</si>
  <si>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</si>
  <si>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</si>
  <si>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</si>
  <si>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</si>
  <si>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</si>
  <si>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</si>
  <si>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</si>
  <si>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</si>
  <si>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</si>
  <si>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</si>
  <si>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</si>
  <si>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</si>
  <si>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</si>
  <si>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</si>
  <si>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</si>
  <si>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</si>
  <si>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</si>
  <si>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</si>
  <si>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</si>
  <si>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</si>
  <si>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</si>
  <si>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</si>
  <si>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</si>
  <si>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</si>
  <si>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</si>
  <si>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</si>
  <si>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</si>
  <si>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</si>
  <si>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</si>
  <si>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</si>
  <si>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</si>
  <si>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</si>
  <si>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</si>
  <si>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</si>
  <si>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</si>
  <si>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</si>
  <si>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</si>
  <si>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</si>
  <si>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</si>
  <si>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</si>
  <si>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</si>
  <si>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</si>
  <si>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</si>
  <si>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</si>
  <si>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</si>
  <si>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</si>
  <si>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</si>
  <si>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</si>
  <si>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</si>
  <si>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</si>
  <si>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</si>
  <si>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</si>
  <si>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</si>
  <si>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</si>
  <si>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</si>
  <si>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</si>
  <si>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</si>
  <si>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</si>
  <si>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</si>
  <si>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</si>
  <si>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</si>
  <si>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</si>
  <si>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</si>
  <si>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</si>
  <si>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</si>
  <si>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</si>
  <si>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</si>
  <si>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</si>
  <si>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</si>
  <si>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</si>
  <si>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</si>
  <si>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</si>
  <si>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</si>
  <si>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</si>
  <si>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</si>
  <si>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</si>
  <si>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</si>
  <si>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</si>
  <si>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</si>
  <si>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</si>
  <si>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</si>
  <si>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</si>
  <si>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</si>
  <si>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</si>
  <si>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</si>
  <si>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</si>
  <si>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</si>
  <si>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</si>
  <si>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</si>
  <si>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</si>
  <si>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</si>
  <si>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</si>
  <si>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</si>
  <si>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</si>
  <si>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</si>
  <si>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</si>
  <si>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</si>
  <si>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</si>
  <si>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</si>
  <si>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</si>
  <si>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</si>
  <si>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</si>
  <si>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</si>
  <si>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</si>
  <si>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</si>
  <si>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</si>
  <si>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</si>
  <si>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</si>
  <si>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</si>
  <si>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</si>
  <si>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</si>
  <si>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</si>
  <si>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</si>
  <si>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</si>
  <si>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</si>
  <si>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</si>
  <si>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</si>
  <si>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</si>
  <si>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</si>
  <si>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</si>
  <si>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</si>
  <si>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</si>
  <si>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</si>
  <si>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</si>
  <si>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</si>
  <si>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</si>
  <si>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</si>
  <si>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</si>
  <si>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</si>
  <si>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</si>
  <si>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</si>
  <si>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</si>
  <si>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</si>
  <si>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</si>
  <si>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</si>
  <si>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</si>
  <si>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</si>
  <si>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</si>
  <si>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</si>
  <si>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</si>
  <si>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</si>
  <si>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</si>
  <si>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</si>
  <si>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</si>
  <si>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</si>
  <si>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</si>
  <si>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</si>
  <si>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</si>
  <si>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</si>
  <si>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</si>
  <si>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</si>
  <si>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</si>
  <si>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</si>
  <si>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</si>
  <si>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</si>
  <si>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</si>
  <si>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</si>
  <si>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</si>
  <si>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</si>
  <si>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</si>
  <si>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</si>
  <si>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</si>
  <si>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</si>
  <si>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</si>
  <si>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</si>
  <si>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</si>
  <si>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</si>
  <si>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</si>
  <si>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</si>
  <si>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</si>
  <si>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</si>
  <si>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</si>
  <si>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</si>
  <si>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</si>
  <si>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</si>
  <si>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</si>
  <si>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</si>
  <si>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</si>
  <si>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</si>
  <si>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</si>
  <si>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</si>
  <si>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</si>
  <si>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</si>
  <si>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</si>
  <si>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</si>
  <si>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</si>
  <si>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</si>
  <si>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</si>
  <si>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</si>
  <si>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</si>
  <si>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</si>
  <si>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</si>
  <si>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</si>
  <si>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</si>
  <si>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</si>
  <si>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</si>
  <si>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</si>
  <si>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</si>
  <si>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</si>
  <si>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</si>
  <si>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</si>
  <si>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</si>
  <si>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</si>
  <si>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</si>
  <si>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</si>
  <si>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</si>
  <si>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</si>
  <si>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</si>
  <si>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</si>
  <si>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</si>
  <si>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</si>
  <si>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</si>
  <si>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</si>
  <si>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</si>
  <si>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</si>
  <si>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</si>
  <si>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</si>
  <si>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</si>
  <si>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</si>
  <si>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</si>
  <si>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</si>
  <si>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</si>
  <si>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</si>
  <si>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</si>
  <si>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</si>
  <si>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</si>
  <si>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</si>
  <si>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</si>
  <si>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</si>
  <si>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</si>
  <si>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</si>
  <si>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</si>
  <si>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</si>
  <si>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</si>
  <si>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</si>
  <si>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</si>
  <si>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</si>
  <si>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</si>
  <si>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</si>
  <si>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</si>
  <si>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</si>
  <si>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</si>
  <si>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</si>
  <si>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</si>
  <si>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</si>
  <si>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</si>
  <si>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</si>
  <si>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</si>
  <si>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</si>
  <si>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</si>
  <si>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</si>
  <si>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</si>
  <si>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</si>
  <si>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</si>
  <si>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</si>
  <si>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</si>
  <si>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</si>
  <si>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</si>
  <si>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</si>
  <si>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</si>
  <si>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</si>
  <si>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</si>
  <si>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</si>
  <si>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</si>
  <si>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</si>
  <si>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</si>
  <si>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</si>
  <si>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</si>
  <si>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</si>
  <si>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</si>
  <si>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</si>
  <si>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</si>
  <si>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</si>
  <si>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</si>
  <si>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</si>
  <si>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</si>
  <si>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</si>
  <si>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</si>
  <si>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</si>
  <si>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</si>
  <si>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</si>
  <si>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</si>
  <si>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</si>
  <si>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</si>
  <si>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</si>
  <si>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</si>
  <si>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</si>
  <si>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</si>
  <si>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</si>
  <si>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</si>
  <si>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</si>
  <si>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</si>
  <si>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</si>
  <si>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</si>
  <si>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</si>
  <si>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</si>
  <si>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</si>
  <si>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</si>
  <si>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</si>
  <si>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</si>
  <si>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</si>
  <si>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</si>
  <si>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</si>
  <si>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</si>
  <si>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</si>
  <si>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</si>
  <si>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</si>
  <si>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</si>
  <si>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</si>
  <si>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</si>
  <si>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</si>
  <si>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</si>
  <si>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</si>
  <si>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</si>
  <si>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</si>
  <si>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</si>
  <si>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</si>
  <si>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</si>
  <si>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</si>
  <si>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</si>
  <si>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</si>
  <si>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</si>
  <si>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</si>
  <si>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</si>
  <si>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</si>
  <si>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</si>
  <si>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</si>
  <si>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</si>
  <si>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</si>
  <si>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</si>
  <si>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</si>
  <si>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</si>
  <si>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</si>
  <si>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</si>
  <si>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</si>
  <si>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</si>
  <si>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</si>
  <si>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</si>
  <si>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</si>
  <si>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</si>
  <si>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</si>
  <si>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</si>
  <si>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</si>
  <si>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</si>
  <si>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</si>
  <si>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</si>
  <si>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</si>
  <si>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</si>
  <si>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</si>
  <si>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</si>
  <si>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</si>
  <si>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</si>
  <si>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</si>
  <si>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</si>
  <si>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</si>
  <si>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</si>
  <si>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</si>
  <si>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</si>
  <si>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</si>
  <si>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</si>
  <si>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</si>
  <si>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</si>
  <si>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</si>
  <si>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</si>
  <si>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</si>
  <si>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</si>
  <si>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</si>
  <si>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</si>
  <si>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</si>
  <si>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</si>
  <si>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</si>
  <si>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</si>
  <si>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</si>
  <si>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</si>
  <si>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</si>
  <si>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</si>
  <si>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</si>
  <si>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</si>
  <si>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</si>
  <si>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</si>
  <si>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</si>
  <si>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</si>
  <si>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</si>
  <si>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</si>
  <si>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</si>
  <si>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</si>
  <si>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</si>
  <si>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</si>
  <si>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</si>
  <si>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</si>
  <si>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</si>
  <si>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</si>
  <si>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</si>
  <si>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</si>
  <si>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</si>
  <si>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</si>
  <si>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</si>
  <si>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</si>
  <si>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</si>
  <si>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</si>
  <si>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</si>
  <si>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</si>
  <si>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</si>
  <si>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</si>
  <si>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</si>
  <si>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</si>
  <si>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</si>
  <si>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</si>
  <si>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</si>
  <si>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</si>
  <si>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</si>
  <si>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</si>
  <si>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</si>
  <si>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</si>
  <si>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</si>
  <si>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</si>
  <si>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</si>
  <si>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</si>
  <si>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</si>
  <si>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</si>
  <si>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</si>
  <si>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</si>
  <si>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</si>
  <si>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</si>
  <si>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</si>
  <si>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</si>
  <si>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</si>
  <si>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</si>
  <si>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</si>
  <si>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</si>
  <si>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</si>
  <si>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</si>
  <si>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</si>
  <si>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</si>
  <si>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</si>
  <si>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</si>
  <si>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</si>
  <si>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</si>
  <si>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</si>
  <si>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</si>
  <si>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</si>
  <si>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</si>
  <si>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</si>
  <si>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</si>
  <si>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</si>
  <si>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</si>
  <si>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</si>
  <si>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</si>
  <si>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</si>
  <si>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</si>
  <si>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</si>
  <si>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</si>
  <si>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</si>
  <si>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</si>
  <si>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</si>
  <si>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</si>
  <si>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</si>
  <si>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</si>
  <si>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</si>
  <si>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</si>
  <si>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</si>
  <si>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</si>
  <si>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</si>
  <si>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</si>
  <si>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</si>
  <si>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</si>
  <si>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</si>
  <si>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</si>
  <si>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</si>
  <si>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</si>
  <si>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</si>
  <si>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</si>
  <si>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</si>
  <si>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</si>
  <si>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</si>
  <si>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</si>
  <si>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</si>
  <si>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</si>
  <si>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</si>
  <si>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</si>
  <si>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</si>
  <si>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</si>
  <si>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</si>
  <si>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</si>
  <si>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</si>
  <si>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</si>
  <si>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</si>
  <si>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</si>
  <si>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</si>
  <si>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</si>
  <si>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</si>
  <si>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</si>
  <si>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</si>
  <si>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</si>
  <si>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</si>
  <si>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</si>
  <si>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</si>
  <si>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</si>
  <si>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</si>
  <si>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</si>
  <si>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</si>
  <si>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</si>
  <si>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</si>
  <si>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</si>
  <si>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</si>
  <si>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</si>
  <si>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</si>
  <si>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</si>
  <si>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</si>
  <si>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</si>
  <si>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</si>
  <si>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</si>
  <si>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</si>
  <si>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</si>
  <si>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</si>
  <si>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</si>
  <si>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</si>
  <si>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</si>
  <si>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</si>
  <si>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</si>
  <si>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</si>
  <si>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</si>
  <si>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</si>
  <si>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</si>
  <si>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</si>
  <si>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</si>
  <si>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</si>
  <si>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</si>
  <si>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</si>
  <si>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</si>
  <si>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</si>
  <si>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</si>
  <si>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</si>
  <si>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</si>
  <si>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</si>
  <si>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</si>
  <si>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</si>
  <si>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</si>
  <si>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</si>
  <si>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</si>
  <si>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</si>
  <si>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</si>
  <si>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</si>
  <si>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</si>
  <si>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</si>
  <si>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</si>
  <si>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</si>
  <si>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</si>
  <si>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</si>
  <si>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</si>
  <si>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</si>
  <si>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</si>
  <si>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</si>
  <si>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</si>
  <si>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</si>
  <si>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</si>
  <si>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</si>
  <si>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</si>
  <si>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</si>
  <si>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</si>
  <si>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</si>
  <si>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</si>
  <si>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</si>
  <si>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</si>
  <si>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</si>
  <si>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</si>
  <si>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</si>
  <si>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</si>
  <si>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</si>
  <si>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</si>
  <si>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</si>
  <si>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</si>
  <si>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</si>
  <si>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</si>
  <si>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</si>
  <si>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</si>
  <si>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</si>
  <si>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</si>
  <si>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</si>
  <si>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</si>
  <si>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</si>
  <si>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</si>
  <si>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</si>
  <si>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</si>
  <si>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</si>
  <si>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</si>
  <si>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</si>
  <si>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</si>
  <si>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</si>
  <si>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</si>
  <si>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</si>
  <si>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</si>
  <si>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</si>
  <si>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</si>
  <si>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</si>
  <si>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</si>
  <si>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</si>
  <si>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</si>
  <si>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</si>
  <si>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</si>
  <si>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</si>
  <si>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</si>
  <si>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</si>
  <si>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</si>
  <si>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</si>
  <si>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</si>
  <si>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</si>
  <si>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</si>
  <si>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</si>
  <si>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</si>
  <si>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</si>
  <si>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</si>
  <si>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</si>
  <si>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</si>
  <si>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</si>
  <si>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</si>
  <si>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</si>
  <si>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</si>
  <si>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</si>
  <si>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</si>
  <si>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</si>
  <si>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</si>
  <si>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</si>
  <si>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</si>
  <si>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</si>
  <si>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</si>
  <si>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</si>
  <si>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</si>
  <si>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</si>
  <si>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</si>
  <si>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</si>
  <si>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</si>
  <si>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</si>
  <si>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</si>
  <si>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</si>
  <si>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</si>
  <si>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</si>
  <si>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</si>
  <si>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</si>
  <si>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</si>
  <si>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</si>
  <si>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</si>
  <si>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</si>
  <si>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</si>
  <si>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</si>
  <si>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</si>
  <si>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</si>
  <si>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</si>
  <si>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</si>
  <si>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</si>
  <si>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</si>
  <si>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</si>
  <si>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</si>
  <si>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</si>
  <si>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</si>
  <si>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</si>
  <si>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</si>
  <si>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</si>
  <si>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</si>
  <si>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</si>
  <si>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</si>
  <si>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</si>
  <si>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</si>
  <si>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</si>
  <si>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</si>
  <si>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</si>
  <si>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</si>
  <si>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</si>
  <si>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</si>
  <si>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</si>
  <si>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</si>
  <si>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</si>
  <si>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</si>
  <si>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</si>
  <si>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</si>
  <si>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</si>
  <si>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</si>
  <si>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</si>
  <si>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</si>
  <si>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</si>
  <si>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</si>
  <si>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</si>
  <si>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</si>
  <si>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</si>
  <si>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</si>
  <si>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</si>
  <si>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</si>
  <si>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</si>
  <si>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</si>
  <si>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</si>
  <si>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</si>
  <si>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</si>
  <si>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</si>
  <si>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</si>
  <si>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</si>
  <si>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</si>
  <si>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</si>
  <si>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</si>
  <si>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</si>
  <si>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</si>
  <si>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</si>
  <si>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</si>
  <si>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</si>
  <si>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</si>
  <si>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</si>
  <si>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</si>
  <si>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</si>
  <si>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</si>
  <si>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</si>
  <si>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</si>
  <si>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</si>
  <si>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</si>
  <si>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</si>
  <si>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</si>
  <si>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</si>
  <si>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</si>
  <si>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</si>
  <si>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</si>
  <si>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</si>
  <si>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</si>
  <si>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</si>
  <si>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</si>
  <si>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</si>
  <si>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</si>
  <si>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</si>
  <si>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</si>
  <si>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</si>
  <si>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</si>
  <si>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</si>
  <si>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</si>
  <si>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</si>
  <si>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</si>
  <si>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</si>
  <si>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</si>
  <si>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</si>
  <si>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</si>
  <si>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</si>
  <si>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</si>
  <si>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</si>
  <si>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</si>
  <si>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</si>
  <si>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</si>
  <si>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</si>
  <si>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</si>
  <si>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</si>
  <si>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</si>
  <si>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</si>
  <si>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</si>
  <si>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</si>
  <si>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</si>
  <si>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</si>
  <si>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</si>
  <si>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</si>
  <si>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</si>
  <si>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</si>
  <si>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</si>
  <si>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</si>
  <si>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</si>
  <si>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</si>
  <si>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</si>
  <si>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</si>
  <si>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</si>
  <si>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</si>
  <si>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</si>
  <si>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</si>
  <si>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</si>
  <si>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</si>
  <si>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</si>
  <si>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</si>
  <si>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</si>
  <si>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</si>
  <si>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</si>
  <si>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</si>
  <si>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</si>
  <si>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</si>
  <si>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</si>
  <si>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</si>
  <si>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</si>
  <si>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</si>
  <si>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</si>
  <si>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</si>
  <si>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</si>
  <si>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</si>
  <si>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</si>
  <si>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</si>
  <si>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</si>
  <si>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</si>
  <si>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</si>
  <si>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</si>
  <si>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</si>
  <si>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</si>
  <si>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</si>
  <si>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</si>
  <si>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</si>
  <si>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</si>
  <si>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</si>
  <si>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</si>
  <si>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</si>
  <si>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</si>
  <si>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</si>
  <si>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</si>
  <si>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</si>
  <si>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</si>
  <si>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</si>
  <si>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</si>
  <si>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</si>
  <si>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</si>
  <si>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</si>
  <si>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</si>
  <si>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</si>
  <si>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</si>
  <si>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</si>
  <si>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</si>
  <si>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</si>
  <si>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</si>
  <si>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</si>
  <si>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</si>
  <si>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</si>
  <si>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</si>
  <si>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</si>
  <si>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</si>
  <si>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</si>
  <si>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</si>
  <si>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</si>
  <si>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</si>
  <si>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</si>
  <si>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</si>
  <si>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</si>
  <si>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</si>
  <si>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</si>
  <si>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</si>
  <si>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</si>
  <si>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</si>
  <si>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</si>
  <si>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</si>
  <si>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</si>
  <si>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</si>
  <si>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</si>
  <si>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</si>
  <si>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</si>
  <si>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</si>
  <si>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</si>
  <si>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</si>
  <si>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</si>
  <si>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</si>
  <si>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</si>
  <si>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</si>
  <si>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</si>
  <si>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</si>
  <si>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</si>
  <si>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</si>
  <si>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</si>
  <si>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</si>
  <si>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</si>
  <si>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</si>
  <si>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</si>
  <si>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</si>
  <si>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</si>
  <si>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</si>
  <si>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</si>
  <si>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</si>
  <si>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</si>
  <si>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</si>
  <si>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</si>
  <si>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</si>
  <si>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</si>
  <si>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</si>
  <si>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</si>
  <si>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</si>
  <si>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</si>
  <si>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</si>
  <si>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</si>
  <si>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</si>
  <si>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</si>
  <si>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</si>
  <si>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</si>
  <si>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</si>
  <si>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</si>
  <si>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</si>
  <si>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</si>
  <si>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</si>
  <si>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</si>
  <si>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</si>
  <si>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</si>
  <si>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</si>
  <si>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</si>
  <si>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</si>
  <si>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</si>
  <si>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</si>
  <si>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</si>
  <si>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</si>
  <si>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</si>
  <si>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</si>
  <si>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</si>
  <si>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</si>
  <si>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</si>
  <si>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</si>
  <si>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</si>
  <si>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</si>
  <si>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</si>
  <si>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</si>
  <si>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</si>
  <si>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</si>
  <si>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</si>
  <si>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</si>
  <si>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</si>
  <si>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</si>
  <si>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</si>
  <si>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</si>
  <si>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</si>
  <si>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</si>
  <si>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</si>
  <si>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</si>
  <si>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</si>
  <si>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</si>
  <si>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</si>
  <si>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</si>
  <si>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</si>
  <si>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</si>
  <si>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</si>
  <si>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</si>
  <si>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</si>
  <si>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</si>
  <si>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</si>
  <si>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</si>
  <si>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</si>
  <si>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</si>
  <si>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</si>
  <si>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</si>
  <si>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</si>
  <si>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</si>
  <si>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</si>
  <si>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</si>
  <si>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</si>
  <si>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</si>
  <si>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</si>
  <si>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</si>
  <si>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</si>
  <si>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</si>
  <si>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</si>
  <si>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</si>
  <si>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</si>
  <si>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</si>
  <si>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</si>
  <si>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</si>
  <si>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</si>
  <si>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</si>
  <si>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</si>
  <si>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</si>
  <si>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</si>
  <si>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</si>
  <si>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</si>
  <si>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</si>
  <si>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</si>
  <si>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</si>
  <si>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</si>
  <si>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</si>
  <si>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</si>
  <si>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</si>
  <si>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</si>
  <si>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</si>
  <si>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</si>
  <si>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</si>
  <si>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</si>
  <si>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</si>
  <si>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</si>
  <si>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</si>
  <si>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</si>
  <si>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</si>
  <si>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</si>
  <si>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</si>
  <si>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</si>
  <si>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</si>
  <si>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</si>
  <si>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</si>
  <si>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</si>
  <si>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</si>
  <si>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</si>
  <si>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</si>
  <si>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</si>
  <si>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</si>
  <si>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</si>
  <si>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</si>
  <si>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</si>
  <si>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</si>
  <si>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</si>
  <si>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</si>
  <si>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</si>
  <si>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</si>
  <si>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</si>
  <si>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</si>
  <si>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</si>
  <si>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</si>
  <si>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</si>
  <si>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</si>
  <si>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</si>
  <si>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</si>
  <si>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</si>
  <si>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</si>
  <si>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</si>
  <si>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</si>
  <si>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</si>
  <si>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</si>
  <si>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</si>
  <si>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</si>
  <si>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</si>
  <si>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</si>
  <si>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</si>
  <si>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</si>
  <si>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</si>
  <si>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</si>
  <si>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</si>
  <si>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</si>
  <si>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</si>
  <si>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</si>
  <si>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</si>
  <si>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</si>
  <si>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</si>
  <si>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</si>
  <si>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</si>
  <si>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</si>
  <si>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</si>
  <si>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</si>
  <si>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</si>
  <si>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</si>
  <si>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</si>
  <si>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</si>
  <si>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</si>
  <si>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</si>
  <si>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</si>
  <si>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</si>
  <si>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</si>
  <si>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</si>
  <si>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</si>
  <si>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</si>
  <si>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</si>
  <si>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</si>
  <si>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</si>
  <si>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</si>
  <si>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</si>
  <si>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</si>
  <si>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</si>
  <si>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</si>
  <si>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</si>
  <si>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</si>
  <si>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</si>
  <si>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</si>
  <si>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</si>
  <si>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</si>
  <si>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</si>
  <si>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</si>
  <si>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</si>
  <si>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</si>
  <si>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</si>
  <si>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</si>
  <si>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</si>
  <si>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</si>
  <si>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</si>
  <si>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</si>
  <si>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</si>
  <si>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</si>
  <si>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</si>
  <si>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</si>
  <si>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</si>
  <si>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</si>
  <si>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</si>
  <si>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</si>
  <si>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</si>
  <si>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</si>
  <si>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</si>
  <si>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</si>
  <si>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</si>
  <si>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</si>
  <si>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</si>
  <si>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</si>
  <si>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</si>
  <si>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</si>
  <si>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</si>
  <si>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</si>
  <si>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</si>
  <si>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</si>
  <si>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</si>
  <si>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</si>
  <si>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</si>
  <si>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</si>
  <si>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</si>
  <si>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</si>
  <si>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</si>
  <si>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</si>
  <si>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</si>
  <si>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</si>
  <si>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</si>
  <si>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</si>
  <si>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</si>
  <si>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</si>
  <si>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</si>
  <si>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</si>
  <si>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</si>
  <si>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</si>
  <si>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</si>
  <si>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</si>
  <si>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</si>
  <si>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</si>
  <si>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</si>
  <si>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</si>
  <si>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</si>
  <si>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</si>
  <si>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</si>
  <si>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</si>
  <si>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</si>
  <si>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</si>
  <si>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</si>
  <si>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</si>
  <si>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</si>
  <si>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</si>
  <si>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</si>
  <si>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</si>
  <si>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</si>
  <si>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</si>
  <si>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</si>
  <si>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</si>
  <si>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</si>
  <si>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</si>
  <si>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</si>
  <si>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</si>
  <si>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</si>
  <si>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</si>
  <si>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</si>
  <si>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</si>
  <si>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</si>
  <si>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</si>
  <si>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</si>
  <si>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</si>
  <si>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</si>
  <si>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</si>
  <si>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</si>
  <si>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</si>
  <si>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</si>
  <si>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</si>
  <si>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</si>
  <si>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</si>
  <si>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</si>
  <si>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</si>
  <si>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</si>
  <si>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</si>
  <si>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</si>
  <si>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</si>
  <si>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</si>
  <si>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</si>
  <si>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</si>
  <si>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</si>
  <si>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</si>
  <si>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</si>
  <si>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</si>
  <si>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</si>
  <si>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</si>
  <si>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</si>
  <si>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</si>
  <si>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</si>
  <si>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</si>
  <si>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</si>
  <si>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</si>
  <si>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</si>
  <si>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</si>
  <si>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</si>
  <si>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</si>
  <si>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</si>
  <si>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</si>
  <si>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</si>
  <si>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</si>
  <si>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</si>
  <si>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</si>
  <si>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</si>
  <si>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</si>
  <si>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</si>
  <si>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</si>
  <si>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</si>
  <si>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</si>
  <si>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</si>
  <si>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</si>
  <si>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</si>
  <si>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</si>
  <si>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</si>
  <si>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</si>
  <si>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</si>
  <si>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</si>
  <si>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</si>
  <si>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</si>
  <si>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</si>
  <si>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</si>
  <si>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</si>
  <si>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</si>
  <si>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</si>
  <si>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</si>
  <si>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</si>
  <si>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</si>
  <si>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</si>
  <si>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</si>
  <si>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</si>
  <si>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</si>
  <si>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</si>
  <si>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</si>
  <si>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</si>
  <si>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</si>
  <si>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</si>
  <si>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</si>
  <si>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</si>
  <si>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</si>
  <si>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</si>
  <si>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</si>
  <si>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</si>
  <si>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</si>
  <si>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</si>
  <si>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</si>
  <si>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</si>
  <si>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</si>
  <si>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</si>
  <si>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</si>
  <si>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</si>
  <si>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</si>
  <si>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</si>
  <si>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</si>
  <si>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</si>
  <si>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</si>
  <si>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</si>
  <si>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</si>
  <si>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</si>
  <si>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</si>
  <si>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</si>
  <si>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</si>
  <si>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</si>
  <si>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</si>
  <si>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</si>
  <si>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</si>
  <si>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</si>
  <si>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</si>
  <si>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</si>
  <si>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</si>
  <si>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</si>
  <si>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</si>
  <si>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</si>
  <si>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</si>
  <si>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</si>
  <si>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</si>
  <si>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</si>
  <si>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</si>
  <si>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</si>
  <si>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</si>
  <si>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</si>
  <si>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</si>
  <si>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</si>
  <si>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</si>
  <si>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</si>
  <si>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</si>
  <si>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</si>
  <si>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</si>
  <si>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</si>
  <si>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</si>
  <si>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</si>
  <si>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</si>
  <si>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</si>
  <si>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</si>
  <si>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</si>
  <si>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</si>
  <si>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</si>
  <si>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</si>
  <si>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</si>
  <si>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</si>
  <si>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</si>
  <si>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</si>
  <si>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</si>
  <si>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</si>
  <si>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</si>
  <si>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</si>
  <si>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</si>
  <si>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</si>
  <si>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</si>
  <si>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</si>
  <si>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</si>
  <si>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</si>
  <si>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</si>
  <si>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</si>
  <si>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</si>
  <si>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</si>
  <si>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</si>
  <si>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</si>
  <si>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</si>
  <si>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</si>
  <si>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</si>
  <si>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</si>
  <si>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</si>
  <si>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</si>
  <si>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</si>
  <si>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</si>
  <si>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</si>
  <si>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</si>
  <si>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</si>
  <si>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</si>
  <si>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</si>
  <si>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</si>
  <si>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</si>
  <si>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</si>
  <si>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</si>
  <si>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</si>
  <si>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</si>
  <si>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</si>
  <si>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</si>
  <si>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</si>
  <si>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</si>
  <si>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</si>
  <si>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</si>
  <si>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</si>
  <si>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</si>
  <si>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</si>
  <si>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</si>
  <si>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</si>
  <si>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</si>
  <si>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</si>
  <si>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</si>
  <si>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</si>
  <si>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</si>
  <si>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</si>
  <si>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</si>
  <si>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</si>
  <si>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</si>
  <si>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</si>
  <si>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</si>
  <si>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</si>
  <si>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</si>
  <si>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</si>
  <si>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</si>
  <si>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</si>
  <si>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</si>
  <si>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</si>
  <si>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</si>
  <si>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</si>
  <si>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</si>
  <si>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</si>
  <si>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</si>
  <si>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</si>
  <si>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</si>
  <si>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</si>
  <si>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</si>
  <si>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</si>
  <si>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</si>
  <si>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</si>
  <si>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</si>
  <si>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</si>
  <si>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</si>
  <si>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</si>
  <si>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</si>
  <si>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</si>
  <si>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</si>
  <si>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</si>
  <si>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</si>
  <si>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</si>
  <si>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</si>
  <si>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</si>
  <si>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</si>
  <si>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</si>
  <si>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</si>
  <si>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</si>
  <si>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</si>
  <si>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</si>
  <si>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</si>
  <si>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</si>
  <si>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</si>
  <si>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</si>
  <si>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</si>
  <si>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</si>
  <si>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</si>
  <si>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</si>
  <si>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</si>
  <si>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</si>
  <si>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</si>
  <si>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</si>
  <si>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</si>
  <si>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</si>
  <si>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</si>
  <si>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</si>
  <si>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</si>
  <si>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</si>
  <si>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</si>
  <si>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</si>
  <si>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</si>
  <si>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</si>
  <si>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</si>
  <si>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</si>
  <si>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</si>
  <si>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</si>
  <si>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</si>
  <si>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</si>
  <si>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</si>
  <si>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</si>
  <si>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</si>
  <si>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</si>
  <si>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</si>
  <si>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</si>
  <si>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</si>
  <si>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</si>
  <si>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</si>
  <si>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</si>
  <si>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</si>
  <si>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</si>
  <si>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</si>
  <si>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</si>
  <si>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</si>
  <si>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</si>
  <si>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</si>
  <si>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</si>
  <si>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</si>
  <si>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</si>
  <si>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</si>
  <si>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</si>
  <si>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</si>
  <si>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</si>
  <si>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</si>
  <si>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</si>
  <si>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</si>
  <si>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</si>
  <si>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</si>
  <si>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</si>
  <si>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</si>
  <si>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</si>
  <si>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</si>
  <si>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</si>
  <si>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</si>
  <si>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</si>
  <si>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</si>
  <si>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</si>
  <si>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</si>
  <si>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</si>
  <si>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</si>
  <si>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</si>
  <si>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</si>
  <si>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</si>
  <si>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</si>
  <si>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</si>
  <si>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</si>
  <si>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</si>
  <si>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</si>
  <si>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</si>
  <si>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</si>
  <si>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</si>
  <si>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</si>
  <si>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</si>
  <si>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</si>
  <si>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</si>
  <si>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</si>
  <si>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</si>
  <si>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</si>
  <si>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</si>
  <si>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</si>
  <si>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</si>
  <si>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</si>
  <si>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</si>
  <si>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</si>
  <si>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</si>
  <si>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</si>
  <si>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</si>
  <si>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</si>
  <si>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</si>
  <si>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</si>
  <si>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</si>
  <si>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</si>
  <si>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</si>
  <si>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</si>
  <si>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</si>
  <si>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</si>
  <si>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</si>
  <si>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</si>
  <si>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</si>
  <si>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</si>
  <si>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</si>
  <si>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</si>
  <si>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</si>
  <si>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</si>
  <si>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</si>
  <si>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</si>
  <si>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</si>
  <si>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</si>
  <si>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</si>
  <si>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</si>
  <si>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</si>
  <si>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</si>
  <si>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</si>
  <si>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</si>
  <si>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</si>
  <si>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</si>
  <si>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</si>
  <si>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</si>
  <si>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</si>
  <si>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</si>
  <si>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</si>
  <si>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</si>
  <si>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</si>
  <si>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</si>
  <si>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</si>
  <si>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</si>
  <si>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</si>
  <si>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</si>
  <si>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</si>
  <si>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</si>
  <si>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</si>
  <si>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</si>
  <si>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</si>
  <si>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</si>
  <si>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</si>
  <si>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</si>
  <si>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</si>
  <si>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</si>
  <si>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</si>
  <si>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</si>
  <si>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</si>
  <si>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</si>
  <si>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</si>
  <si>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</si>
  <si>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</si>
  <si>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</si>
  <si>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</si>
  <si>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</si>
  <si>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</si>
  <si>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</si>
  <si>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</si>
  <si>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</si>
  <si>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</si>
  <si>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</si>
  <si>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</si>
  <si>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</si>
  <si>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</si>
  <si>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</si>
  <si>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</si>
  <si>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</si>
  <si>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</si>
  <si>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</si>
  <si>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</si>
  <si>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</si>
  <si>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</si>
  <si>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</si>
  <si>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</si>
  <si>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</si>
  <si>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</si>
  <si>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</si>
  <si>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</si>
  <si>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</si>
  <si>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</si>
  <si>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</si>
  <si>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</si>
  <si>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</si>
  <si>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</si>
  <si>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</si>
  <si>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</si>
  <si>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</si>
  <si>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</si>
  <si>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</si>
  <si>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</si>
  <si>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</si>
  <si>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</si>
  <si>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</si>
  <si>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</si>
  <si>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</si>
  <si>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</si>
  <si>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</si>
  <si>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</si>
  <si>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</si>
  <si>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</si>
  <si>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</si>
  <si>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</si>
  <si>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</si>
  <si>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</si>
  <si>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</si>
  <si>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</si>
  <si>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</si>
  <si>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</si>
  <si>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</si>
  <si>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</si>
  <si>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</si>
  <si>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</si>
  <si>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</si>
  <si>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</si>
  <si>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</si>
  <si>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</si>
  <si>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</si>
  <si>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</si>
  <si>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</si>
  <si>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</si>
  <si>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</si>
  <si>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</si>
  <si>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</si>
  <si>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</si>
  <si>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</si>
  <si>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</si>
  <si>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</si>
  <si>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</si>
  <si>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</si>
  <si>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</si>
  <si>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</si>
  <si>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</si>
  <si>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</si>
  <si>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</si>
  <si>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</si>
  <si>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</si>
  <si>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</si>
  <si>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</si>
  <si>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</si>
  <si>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</si>
  <si>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</si>
  <si>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</si>
  <si>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</si>
  <si>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</si>
  <si>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</si>
  <si>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</si>
  <si>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</si>
  <si>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</si>
  <si>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</si>
  <si>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</si>
  <si>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</si>
  <si>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</si>
  <si>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</si>
  <si>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</si>
  <si>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</si>
  <si>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</si>
  <si>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</si>
  <si>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</si>
  <si>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</si>
  <si>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</si>
  <si>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</si>
  <si>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</si>
  <si>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</si>
  <si>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</si>
  <si>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</si>
  <si>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</si>
  <si>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</si>
  <si>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</si>
  <si>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</si>
  <si>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</si>
  <si>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</si>
  <si>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</si>
  <si>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</si>
  <si>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</si>
  <si>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</si>
  <si>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</si>
  <si>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</si>
  <si>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</si>
  <si>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</si>
  <si>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</si>
  <si>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</si>
  <si>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</si>
  <si>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</si>
  <si>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</si>
  <si>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</si>
  <si>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</si>
  <si>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</si>
  <si>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</si>
  <si>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</si>
  <si>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</si>
  <si>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</si>
  <si>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</si>
  <si>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</si>
  <si>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</si>
  <si>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</si>
  <si>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</si>
  <si>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</si>
  <si>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</si>
  <si>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</si>
  <si>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</si>
  <si>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</si>
  <si>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</si>
  <si>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</si>
  <si>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</si>
  <si>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</si>
  <si>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</si>
  <si>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</si>
  <si>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</si>
  <si>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</si>
  <si>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</si>
  <si>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</si>
  <si>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</si>
  <si>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</si>
  <si>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</si>
  <si>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</si>
  <si>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</si>
  <si>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</si>
  <si>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</si>
  <si>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</si>
  <si>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</si>
  <si>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</si>
  <si>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</si>
  <si>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</si>
  <si>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</si>
  <si>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</si>
  <si>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</si>
  <si>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</si>
  <si>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</si>
  <si>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</si>
  <si>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</si>
  <si>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</si>
  <si>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</si>
  <si>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</si>
  <si>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</si>
  <si>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</si>
  <si>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</si>
  <si>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</si>
  <si>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</si>
  <si>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</si>
  <si>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</si>
  <si>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</si>
  <si>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</si>
  <si>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</si>
  <si>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</si>
  <si>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</si>
  <si>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</si>
  <si>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</si>
  <si>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</si>
  <si>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</si>
  <si>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</si>
  <si>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</si>
  <si>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</si>
  <si>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</si>
  <si>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</si>
  <si>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</si>
  <si>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</si>
  <si>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</si>
  <si>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</si>
  <si>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</si>
  <si>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</si>
  <si>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</si>
  <si>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</si>
  <si>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</si>
  <si>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</si>
  <si>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</si>
  <si>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</si>
  <si>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</si>
  <si>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</si>
  <si>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</si>
  <si>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</si>
  <si>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</si>
  <si>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</si>
  <si>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</si>
  <si>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</si>
  <si>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</si>
  <si>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</si>
  <si>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</si>
  <si>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</si>
  <si>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</si>
  <si>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</si>
  <si>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</si>
  <si>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</si>
  <si>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</si>
  <si>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</si>
  <si>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</si>
  <si>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</si>
  <si>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</si>
  <si>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</si>
  <si>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</si>
  <si>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</si>
  <si>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</si>
  <si>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</si>
  <si>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</si>
  <si>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</si>
  <si>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</si>
  <si>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</si>
  <si>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</si>
  <si>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</si>
  <si>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</si>
  <si>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</si>
  <si>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</si>
  <si>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</si>
  <si>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</si>
  <si>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</si>
  <si>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</si>
  <si>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</si>
  <si>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</si>
  <si>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</si>
  <si>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</si>
  <si>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</si>
  <si>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</si>
  <si>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</si>
  <si>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</si>
  <si>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</si>
  <si>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</si>
  <si>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</si>
  <si>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</si>
  <si>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</si>
  <si>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</si>
  <si>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</si>
  <si>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</si>
  <si>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</si>
  <si>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</si>
  <si>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</si>
  <si>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</si>
  <si>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</si>
  <si>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</si>
  <si>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</si>
  <si>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</si>
  <si>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</si>
  <si>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</si>
  <si>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</si>
  <si>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</si>
  <si>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</si>
  <si>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</si>
  <si>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</si>
  <si>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</si>
  <si>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</si>
  <si>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</si>
  <si>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</si>
  <si>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</si>
  <si>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</si>
  <si>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</si>
  <si>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</si>
  <si>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</si>
  <si>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</si>
  <si>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</si>
  <si>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</si>
  <si>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</si>
  <si>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</si>
  <si>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</si>
  <si>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</si>
  <si>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</si>
  <si>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</si>
  <si>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</si>
  <si>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</si>
  <si>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</si>
  <si>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</si>
  <si>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</si>
  <si>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</si>
  <si>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</si>
  <si>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</si>
  <si>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</si>
  <si>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</si>
  <si>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</si>
  <si>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</si>
  <si>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</si>
  <si>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</si>
  <si>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</si>
  <si>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</si>
  <si>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</si>
  <si>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</si>
  <si>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</si>
  <si>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</si>
  <si>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</si>
  <si>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</si>
  <si>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</si>
  <si>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</si>
  <si>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</si>
  <si>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</si>
  <si>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</si>
  <si>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</si>
  <si>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</si>
  <si>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</si>
  <si>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</si>
  <si>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</si>
  <si>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</si>
  <si>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</si>
  <si>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</si>
  <si>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</si>
  <si>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</si>
  <si>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</si>
  <si>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</si>
  <si>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</si>
  <si>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</si>
  <si>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</si>
  <si>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</si>
  <si>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</si>
  <si>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</si>
  <si>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</si>
  <si>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</si>
  <si>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</si>
  <si>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</si>
  <si>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</si>
  <si>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</si>
  <si>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</si>
  <si>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</si>
  <si>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</si>
  <si>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</si>
  <si>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</si>
  <si>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</si>
  <si>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</si>
  <si>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</si>
  <si>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</si>
  <si>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</si>
  <si>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</si>
  <si>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</si>
  <si>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</si>
  <si>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</si>
  <si>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</si>
  <si>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</si>
  <si>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</si>
  <si>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</si>
  <si>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</si>
  <si>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</si>
  <si>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</si>
  <si>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</si>
  <si>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</si>
  <si>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</si>
  <si>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</si>
  <si>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</si>
  <si>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</si>
  <si>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</si>
  <si>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</si>
  <si>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</si>
  <si>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</si>
  <si>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</si>
  <si>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</si>
  <si>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</si>
  <si>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</si>
  <si>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</si>
  <si>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</si>
  <si>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</si>
  <si>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</si>
  <si>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</si>
  <si>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</si>
  <si>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</si>
  <si>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</si>
  <si>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</si>
  <si>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</si>
  <si>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</si>
  <si>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</si>
  <si>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</si>
  <si>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</si>
  <si>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</si>
  <si>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</si>
  <si>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</si>
  <si>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</si>
  <si>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</si>
  <si>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</si>
  <si>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</si>
  <si>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</si>
  <si>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</si>
  <si>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</si>
  <si>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</si>
  <si>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</si>
  <si>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</si>
  <si>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</si>
  <si>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</si>
  <si>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</si>
  <si>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</si>
  <si>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</si>
  <si>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</si>
  <si>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</si>
  <si>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</si>
  <si>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</si>
  <si>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</si>
  <si>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</si>
  <si>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</si>
  <si>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</si>
  <si>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</si>
  <si>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</si>
  <si>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</si>
  <si>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</si>
  <si>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</si>
  <si>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</si>
  <si>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</si>
  <si>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</si>
  <si>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</si>
  <si>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</si>
  <si>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</si>
  <si>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</si>
  <si>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</si>
  <si>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</si>
  <si>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</si>
  <si>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</si>
  <si>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</si>
  <si>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</si>
  <si>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</si>
  <si>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</si>
  <si>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</si>
  <si>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</si>
  <si>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</si>
  <si>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</si>
  <si>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</si>
  <si>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</si>
  <si>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</si>
  <si>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</si>
  <si>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</si>
  <si>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</si>
  <si>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</si>
  <si>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</si>
  <si>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</si>
  <si>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</si>
  <si>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</si>
  <si>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</si>
  <si>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</si>
  <si>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</si>
  <si>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</si>
  <si>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</si>
  <si>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</si>
  <si>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</si>
  <si>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</si>
  <si>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</si>
  <si>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</si>
  <si>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</si>
  <si>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</si>
  <si>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</si>
  <si>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</si>
  <si>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</si>
  <si>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</si>
  <si>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</si>
  <si>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</si>
  <si>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</si>
  <si>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</si>
  <si>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</si>
  <si>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</si>
  <si>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</si>
  <si>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</si>
  <si>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</si>
  <si>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</si>
  <si>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</si>
  <si>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</si>
  <si>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</si>
  <si>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</si>
  <si>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</si>
  <si>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</si>
  <si>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</si>
  <si>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</si>
  <si>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</si>
  <si>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</si>
  <si>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</si>
  <si>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</si>
  <si>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</si>
  <si>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</si>
  <si>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</si>
  <si>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</si>
  <si>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</si>
  <si>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</si>
  <si>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</si>
  <si>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</si>
  <si>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</si>
  <si>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</si>
  <si>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</si>
  <si>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</si>
  <si>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</si>
  <si>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</si>
  <si>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</si>
  <si>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</si>
  <si>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</si>
  <si>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</si>
  <si>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</si>
  <si>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</si>
  <si>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</si>
  <si>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</si>
  <si>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</si>
  <si>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</si>
  <si>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</si>
  <si>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</si>
  <si>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</si>
  <si>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</si>
  <si>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</si>
  <si>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</si>
  <si>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</si>
  <si>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</si>
  <si>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</si>
  <si>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</si>
  <si>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</si>
  <si>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</si>
  <si>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</si>
  <si>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</si>
  <si>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</si>
  <si>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</si>
  <si>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</si>
  <si>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</si>
  <si>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</si>
  <si>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</si>
  <si>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</si>
  <si>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</si>
  <si>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</si>
  <si>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</si>
  <si>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</si>
  <si>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</si>
  <si>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</si>
  <si>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</si>
  <si>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</si>
  <si>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</si>
  <si>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</si>
  <si>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</si>
  <si>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</si>
  <si>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</si>
  <si>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</si>
  <si>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</si>
  <si>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</si>
  <si>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</si>
  <si>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</si>
  <si>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</si>
  <si>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</si>
  <si>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</si>
  <si>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</si>
  <si>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</si>
  <si>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</si>
  <si>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</si>
  <si>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</si>
  <si>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</si>
  <si>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</si>
  <si>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</si>
  <si>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</si>
  <si>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</si>
  <si>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</si>
  <si>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</si>
  <si>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</si>
  <si>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</si>
  <si>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</si>
  <si>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</si>
  <si>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</si>
  <si>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</si>
  <si>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</si>
  <si>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</si>
  <si>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</si>
  <si>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</si>
  <si>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</si>
  <si>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</si>
  <si>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</si>
  <si>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</si>
  <si>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</si>
  <si>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</si>
  <si>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</si>
  <si>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</si>
  <si>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</si>
  <si>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</si>
  <si>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</si>
  <si>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</si>
  <si>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</si>
  <si>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</si>
  <si>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</si>
  <si>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</si>
  <si>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</si>
  <si>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</si>
  <si>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</si>
  <si>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</si>
  <si>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</si>
  <si>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</si>
  <si>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</si>
  <si>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</si>
  <si>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</si>
  <si>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</si>
  <si>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</si>
  <si>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</si>
  <si>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</si>
  <si>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</si>
  <si>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</si>
  <si>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</si>
  <si>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</si>
  <si>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</si>
  <si>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</si>
  <si>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</si>
  <si>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</si>
  <si>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</si>
  <si>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</si>
  <si>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</si>
  <si>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</si>
  <si>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</si>
  <si>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</si>
  <si>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</si>
  <si>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</si>
  <si>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</si>
  <si>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</si>
  <si>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</si>
  <si>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</si>
  <si>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</si>
  <si>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</si>
  <si>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</si>
  <si>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</si>
  <si>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</si>
  <si>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</si>
  <si>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</si>
  <si>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</si>
  <si>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</si>
  <si>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</si>
  <si>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</si>
  <si>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</si>
  <si>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</si>
  <si>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</si>
  <si>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</si>
  <si>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</si>
  <si>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</si>
  <si>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</si>
  <si>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</si>
  <si>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</si>
  <si>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</si>
  <si>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</si>
  <si>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</si>
  <si>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</si>
  <si>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</si>
  <si>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</si>
  <si>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</si>
  <si>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</si>
  <si>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</si>
  <si>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</si>
  <si>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</si>
  <si>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</si>
  <si>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</si>
  <si>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</si>
  <si>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</si>
  <si>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</si>
  <si>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</si>
  <si>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</si>
  <si>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</si>
  <si>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</si>
  <si>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</si>
  <si>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</si>
  <si>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</si>
  <si>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</si>
  <si>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</si>
  <si>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</si>
  <si>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</si>
  <si>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</si>
  <si>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</si>
  <si>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</si>
  <si>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</si>
  <si>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</si>
  <si>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</si>
  <si>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</si>
  <si>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</si>
  <si>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</si>
  <si>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</si>
  <si>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</si>
  <si>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</si>
  <si>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</si>
  <si>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</si>
  <si>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</si>
  <si>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</si>
  <si>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</si>
  <si>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</si>
  <si>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</si>
  <si>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</si>
  <si>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</si>
  <si>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</si>
  <si>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</si>
  <si>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</si>
  <si>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</si>
  <si>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</si>
  <si>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</si>
  <si>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</si>
  <si>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</si>
  <si>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</si>
  <si>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</si>
  <si>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</si>
  <si>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</si>
  <si>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</si>
  <si>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</si>
  <si>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</si>
  <si>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</si>
  <si>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</si>
  <si>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</si>
  <si>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</si>
  <si>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</si>
  <si>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</si>
  <si>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</si>
  <si>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</si>
  <si>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</si>
  <si>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</si>
  <si>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</si>
  <si>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</si>
  <si>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</si>
  <si>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</si>
  <si>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</si>
  <si>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</si>
  <si>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</si>
  <si>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</si>
  <si>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</si>
  <si>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</si>
  <si>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</si>
  <si>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</si>
  <si>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</si>
  <si>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</si>
  <si>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</si>
  <si>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</si>
  <si>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</si>
  <si>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</si>
  <si>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</si>
  <si>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</si>
  <si>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</si>
  <si>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</si>
  <si>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</si>
  <si>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</si>
  <si>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</si>
  <si>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</si>
  <si>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</si>
  <si>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</si>
  <si>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</si>
  <si>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</si>
  <si>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</si>
  <si>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</si>
  <si>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</si>
  <si>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</si>
  <si>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</si>
  <si>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</si>
  <si>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</si>
  <si>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</si>
  <si>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</si>
  <si>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</si>
  <si>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</si>
  <si>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</si>
  <si>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</si>
  <si>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</si>
  <si>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</si>
  <si>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</si>
  <si>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</si>
  <si>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</si>
  <si>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</si>
  <si>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</si>
  <si>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</si>
  <si>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</si>
  <si>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</si>
  <si>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</si>
  <si>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</si>
  <si>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</si>
  <si>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</si>
  <si>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</si>
  <si>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</si>
  <si>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</si>
  <si>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</si>
  <si>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</si>
  <si>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</si>
  <si>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</si>
  <si>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</si>
  <si>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</si>
  <si>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</si>
  <si>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</si>
  <si>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</si>
  <si>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</si>
  <si>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</si>
  <si>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</si>
  <si>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</si>
  <si>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</si>
  <si>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</si>
  <si>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</si>
  <si>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</si>
  <si>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</si>
  <si>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</si>
  <si>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</si>
  <si>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</si>
  <si>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</si>
  <si>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</si>
  <si>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</si>
  <si>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</si>
  <si>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</si>
  <si>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</si>
  <si>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</si>
  <si>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</si>
  <si>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</si>
  <si>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</si>
  <si>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</si>
  <si>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</si>
  <si>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</si>
  <si>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</si>
  <si>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</si>
  <si>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</si>
  <si>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</si>
  <si>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</si>
  <si>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</si>
  <si>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</si>
  <si>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</si>
  <si>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</si>
  <si>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</si>
  <si>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</si>
  <si>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</si>
  <si>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</si>
  <si>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</si>
  <si>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</si>
  <si>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</si>
  <si>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</si>
  <si>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</si>
  <si>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</si>
  <si>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</si>
  <si>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</si>
  <si>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</si>
  <si>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</si>
  <si>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</si>
  <si>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</si>
  <si>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</si>
  <si>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</si>
  <si>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</si>
  <si>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</si>
  <si>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</si>
  <si>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</si>
  <si>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</si>
  <si>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</si>
  <si>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</si>
  <si>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</si>
  <si>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</si>
  <si>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</si>
  <si>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</si>
  <si>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</si>
  <si>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</si>
  <si>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</si>
  <si>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</si>
  <si>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</si>
  <si>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</si>
  <si>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</si>
  <si>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</si>
  <si>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</si>
  <si>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</si>
  <si>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</si>
  <si>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</si>
  <si>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</si>
  <si>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</si>
  <si>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</si>
  <si>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</si>
  <si>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</si>
  <si>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</si>
  <si>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</si>
  <si>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</si>
  <si>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</si>
  <si>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</si>
  <si>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</si>
  <si>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</si>
  <si>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</si>
  <si>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</si>
  <si>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</si>
  <si>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</si>
  <si>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</si>
  <si>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</si>
  <si>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</si>
  <si>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</si>
  <si>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</si>
  <si>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</si>
  <si>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</si>
  <si>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</si>
  <si>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</si>
  <si>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</si>
  <si>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</si>
  <si>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</si>
  <si>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</si>
  <si>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</si>
  <si>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</si>
  <si>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</si>
  <si>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</si>
  <si>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</si>
  <si>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</si>
  <si>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</si>
  <si>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</si>
  <si>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</si>
  <si>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</si>
  <si>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</si>
  <si>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</si>
  <si>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</si>
  <si>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</si>
  <si>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</si>
  <si>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</si>
  <si>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</si>
  <si>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</si>
  <si>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</si>
  <si>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</si>
  <si>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</si>
  <si>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</si>
  <si>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</si>
  <si>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</si>
  <si>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</si>
  <si>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</si>
  <si>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</si>
  <si>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</si>
  <si>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</si>
  <si>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</si>
  <si>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</si>
  <si>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</si>
  <si>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</si>
  <si>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</si>
  <si>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</si>
  <si>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</si>
  <si>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</si>
  <si>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</si>
  <si>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</si>
  <si>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</si>
  <si>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</si>
  <si>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</si>
  <si>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</si>
  <si>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</si>
  <si>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</si>
  <si>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</si>
  <si>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</si>
  <si>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</si>
  <si>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</si>
  <si>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</si>
  <si>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</si>
  <si>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</si>
  <si>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</si>
  <si>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</si>
  <si>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</si>
  <si>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</si>
  <si>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</si>
  <si>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</si>
  <si>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</si>
  <si>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</si>
  <si>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</si>
  <si>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</si>
  <si>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</si>
  <si>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</si>
  <si>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</si>
  <si>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</si>
  <si>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</si>
  <si>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</si>
  <si>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</si>
  <si>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</si>
  <si>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</si>
  <si>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</si>
  <si>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</si>
  <si>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</si>
  <si>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</si>
  <si>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</si>
  <si>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</si>
  <si>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</si>
  <si>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</si>
  <si>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</si>
  <si>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</si>
  <si>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</si>
  <si>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</si>
  <si>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</si>
  <si>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</si>
  <si>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</si>
  <si>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</si>
  <si>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</si>
  <si>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</si>
  <si>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</si>
  <si>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</si>
  <si>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</si>
  <si>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</si>
  <si>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</si>
  <si>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</si>
  <si>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</si>
  <si>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</si>
  <si>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</si>
  <si>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</si>
  <si>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</si>
  <si>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</si>
  <si>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</si>
  <si>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</si>
  <si>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</si>
  <si>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</si>
  <si>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</si>
  <si>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</si>
  <si>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</si>
  <si>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</si>
  <si>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</si>
  <si>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</si>
  <si>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</si>
  <si>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</si>
  <si>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</si>
  <si>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</si>
  <si>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</si>
  <si>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</si>
  <si>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</si>
  <si>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</si>
  <si>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</si>
  <si>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</si>
  <si>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</si>
  <si>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</si>
  <si>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</si>
  <si>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</si>
  <si>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</si>
  <si>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</si>
  <si>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</si>
  <si>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</si>
  <si>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</si>
  <si>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</si>
  <si>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</si>
  <si>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</si>
  <si>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</si>
  <si>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</si>
  <si>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</si>
  <si>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</si>
  <si>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</si>
  <si>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</si>
  <si>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</si>
  <si>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</si>
  <si>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</si>
  <si>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</si>
  <si>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</si>
  <si>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</si>
  <si>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</si>
  <si>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</si>
  <si>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</si>
  <si>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</si>
  <si>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</si>
  <si>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</si>
  <si>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</si>
  <si>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</si>
  <si>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</si>
  <si>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</si>
  <si>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</si>
  <si>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</si>
  <si>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</si>
  <si>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</si>
  <si>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</si>
  <si>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</si>
  <si>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</si>
  <si>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</si>
  <si>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</si>
  <si>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</si>
  <si>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</si>
  <si>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</si>
  <si>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</si>
  <si>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</si>
  <si>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</si>
  <si>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</si>
  <si>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</si>
  <si>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</si>
  <si>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</si>
  <si>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</si>
  <si>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</si>
  <si>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</si>
  <si>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</si>
  <si>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</si>
  <si>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</si>
  <si>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</si>
  <si>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</si>
  <si>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</si>
  <si>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</si>
  <si>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</si>
  <si>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</si>
  <si>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</si>
  <si>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</si>
  <si>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</si>
  <si>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</si>
  <si>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</si>
  <si>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</si>
  <si>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</si>
  <si>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</si>
  <si>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</si>
  <si>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</si>
  <si>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</si>
  <si>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</si>
  <si>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</si>
  <si>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</si>
  <si>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</si>
  <si>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</si>
  <si>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</si>
  <si>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</si>
  <si>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</si>
  <si>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</si>
  <si>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</si>
  <si>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</si>
  <si>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</si>
  <si>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</si>
  <si>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</si>
  <si>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</si>
  <si>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</si>
  <si>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</si>
  <si>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</si>
  <si>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</si>
  <si>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</si>
  <si>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</si>
  <si>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</si>
  <si>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</si>
  <si>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</si>
  <si>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</si>
  <si>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</si>
  <si>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</si>
  <si>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</si>
  <si>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</si>
  <si>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</si>
  <si>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</si>
  <si>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</si>
  <si>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</si>
  <si>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</si>
  <si>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</si>
  <si>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</si>
  <si>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</si>
  <si>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</si>
  <si>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</si>
  <si>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</si>
  <si>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</si>
  <si>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</si>
  <si>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</si>
  <si>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</si>
  <si>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</si>
  <si>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</si>
  <si>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</si>
  <si>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</si>
  <si>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</si>
  <si>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</si>
  <si>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</si>
  <si>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</si>
  <si>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</si>
  <si>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</si>
  <si>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</si>
  <si>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</si>
  <si>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</si>
  <si>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</si>
  <si>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</si>
  <si>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</si>
  <si>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</si>
  <si>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</si>
  <si>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</si>
  <si>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</si>
  <si>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</si>
  <si>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</si>
  <si>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</si>
  <si>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</si>
  <si>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</si>
  <si>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</si>
  <si>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</si>
  <si>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</si>
  <si>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</si>
  <si>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</si>
  <si>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</si>
  <si>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</si>
  <si>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</si>
  <si>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</si>
  <si>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</si>
  <si>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</si>
  <si>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</si>
  <si>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</si>
  <si>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</si>
  <si>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</si>
  <si>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</si>
  <si>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</si>
  <si>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</si>
  <si>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</si>
  <si>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</si>
  <si>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</si>
  <si>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</si>
  <si>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</si>
  <si>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</si>
  <si>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</si>
  <si>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</si>
  <si>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</si>
  <si>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</si>
  <si>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</si>
  <si>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</si>
  <si>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</si>
  <si>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</si>
  <si>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</si>
  <si>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</si>
  <si>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</si>
  <si>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</si>
  <si>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</si>
  <si>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</si>
  <si>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</si>
  <si>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</si>
  <si>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</si>
  <si>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</si>
  <si>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</si>
  <si>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</si>
  <si>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</si>
  <si>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</si>
  <si>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</si>
  <si>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</si>
  <si>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</si>
  <si>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</si>
  <si>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</si>
  <si>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</si>
  <si>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</si>
  <si>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</si>
  <si>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</si>
  <si>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</si>
  <si>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</si>
  <si>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</si>
  <si>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</si>
  <si>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</si>
  <si>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</si>
  <si>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</si>
  <si>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</si>
  <si>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</si>
  <si>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</si>
  <si>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</si>
  <si>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</si>
  <si>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</si>
  <si>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</si>
  <si>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</si>
  <si>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</si>
  <si>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</si>
  <si>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</si>
  <si>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</si>
  <si>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</si>
  <si>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</si>
  <si>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</si>
  <si>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</si>
  <si>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</si>
  <si>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</si>
  <si>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</si>
  <si>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</si>
  <si>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</si>
  <si>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</si>
  <si>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</si>
  <si>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</si>
  <si>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</si>
  <si>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</si>
  <si>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</si>
  <si>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</si>
  <si>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</si>
  <si>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</si>
  <si>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</si>
  <si>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</si>
  <si>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</si>
  <si>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</si>
  <si>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</si>
  <si>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</si>
  <si>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</si>
  <si>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</si>
  <si>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</si>
  <si>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</si>
  <si>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</si>
  <si>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</si>
  <si>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</si>
  <si>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</si>
  <si>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</si>
  <si>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</si>
  <si>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</si>
  <si>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</si>
  <si>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</si>
  <si>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</si>
  <si>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</si>
  <si>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</si>
  <si>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</si>
  <si>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</si>
  <si>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</si>
  <si>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</si>
  <si>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</si>
  <si>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</si>
  <si>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</si>
  <si>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</si>
  <si>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</si>
  <si>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</si>
  <si>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</si>
  <si>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</si>
  <si>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</si>
  <si>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</si>
  <si>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</si>
  <si>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</si>
  <si>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</si>
  <si>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</si>
  <si>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</si>
  <si>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</si>
  <si>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</si>
  <si>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</si>
  <si>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</si>
  <si>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</si>
  <si>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</si>
  <si>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</si>
  <si>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</si>
  <si>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</si>
  <si>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</si>
  <si>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</si>
  <si>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</si>
  <si>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</si>
  <si>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</si>
  <si>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</si>
  <si>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</si>
  <si>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</si>
  <si>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</si>
  <si>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</si>
  <si>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</si>
  <si>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</si>
  <si>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</si>
  <si>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</si>
  <si>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</si>
  <si>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</si>
  <si>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</si>
  <si>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</si>
  <si>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</si>
  <si>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</si>
  <si>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</si>
  <si>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</si>
  <si>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</si>
  <si>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</si>
  <si>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</si>
  <si>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</si>
  <si>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</si>
  <si>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</si>
  <si>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</si>
  <si>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</si>
  <si>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</si>
  <si>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</si>
  <si>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</si>
  <si>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</si>
  <si>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</si>
  <si>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</si>
  <si>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</si>
  <si>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</si>
  <si>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</si>
  <si>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</si>
  <si>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</si>
  <si>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</si>
  <si>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</si>
  <si>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</si>
  <si>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</si>
  <si>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</si>
  <si>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</si>
  <si>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</si>
  <si>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</si>
  <si>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</si>
  <si>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</si>
  <si>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</si>
  <si>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</si>
  <si>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</si>
  <si>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</si>
  <si>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</si>
  <si>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</si>
  <si>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</si>
  <si>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</si>
  <si>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</si>
  <si>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</si>
  <si>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</si>
  <si>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</si>
  <si>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</si>
  <si>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</si>
  <si>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</si>
  <si>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</si>
  <si>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</si>
  <si>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</si>
  <si>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</si>
  <si>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</si>
  <si>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</si>
  <si>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</si>
  <si>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</si>
  <si>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</si>
  <si>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</si>
  <si>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</si>
  <si>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</si>
  <si>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</si>
  <si>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</si>
  <si>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</si>
  <si>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</si>
  <si>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</si>
  <si>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</si>
  <si>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</si>
  <si>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</si>
  <si>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</si>
  <si>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</si>
  <si>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</si>
  <si>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</si>
  <si>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</si>
  <si>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</si>
  <si>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</si>
  <si>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</si>
  <si>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</si>
  <si>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</si>
  <si>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</si>
  <si>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</si>
  <si>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</si>
  <si>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</si>
  <si>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</si>
  <si>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</si>
  <si>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</si>
  <si>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</si>
  <si>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</si>
  <si>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</si>
  <si>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</si>
  <si>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</si>
  <si>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</si>
  <si>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</si>
  <si>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</si>
  <si>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</si>
  <si>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</si>
  <si>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</si>
  <si>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</si>
  <si>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</si>
  <si>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</si>
  <si>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</si>
  <si>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</si>
  <si>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</si>
  <si>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</si>
  <si>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</si>
  <si>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</si>
  <si>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</si>
  <si>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</si>
  <si>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</si>
  <si>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</si>
  <si>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</si>
  <si>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</si>
  <si>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</si>
  <si>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</si>
  <si>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</si>
  <si>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</si>
  <si>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</si>
  <si>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</si>
  <si>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</si>
  <si>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</si>
  <si>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</si>
  <si>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</si>
  <si>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</si>
  <si>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</si>
  <si>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</si>
  <si>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</si>
  <si>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</si>
  <si>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</si>
  <si>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</si>
  <si>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</si>
  <si>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</si>
  <si>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</si>
  <si>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</si>
  <si>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</si>
  <si>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</si>
  <si>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</si>
  <si>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</si>
  <si>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</si>
  <si>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</si>
  <si>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</si>
  <si>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</si>
  <si>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</si>
  <si>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</si>
  <si>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</si>
  <si>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</si>
  <si>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</si>
  <si>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</si>
  <si>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</si>
  <si>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</si>
  <si>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</si>
  <si>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</si>
  <si>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</si>
  <si>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</si>
  <si>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</si>
  <si>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</si>
  <si>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</si>
  <si>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</si>
  <si>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</si>
  <si>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</si>
  <si>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</si>
  <si>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</si>
  <si>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</si>
  <si>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</si>
  <si>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</si>
  <si>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</si>
  <si>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</si>
  <si>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</si>
  <si>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</si>
  <si>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</si>
  <si>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</si>
  <si>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</si>
  <si>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</si>
  <si>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</si>
  <si>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</si>
  <si>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</si>
  <si>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</si>
  <si>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</si>
  <si>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</si>
  <si>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</si>
  <si>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</si>
  <si>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</si>
  <si>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</si>
  <si>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</si>
  <si>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</si>
  <si>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</si>
  <si>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</si>
  <si>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</si>
  <si>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</si>
  <si>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</si>
  <si>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</si>
  <si>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</si>
  <si>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</si>
  <si>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</si>
  <si>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</si>
  <si>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</si>
  <si>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</si>
  <si>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</si>
  <si>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</si>
  <si>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</si>
  <si>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</si>
  <si>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</si>
  <si>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</si>
  <si>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</si>
  <si>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</si>
  <si>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</si>
  <si>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</si>
  <si>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</si>
  <si>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</si>
  <si>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</si>
  <si>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</si>
  <si>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</si>
  <si>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</si>
  <si>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</si>
  <si>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</si>
  <si>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</si>
  <si>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</si>
  <si>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</si>
  <si>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</si>
  <si>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</si>
  <si>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</si>
  <si>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</si>
  <si>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</si>
  <si>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</si>
  <si>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</si>
  <si>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</si>
  <si>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</si>
  <si>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</si>
  <si>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</si>
  <si>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</si>
  <si>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</si>
  <si>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</si>
  <si>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</si>
  <si>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</si>
  <si>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</si>
  <si>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</si>
  <si>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</si>
  <si>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</si>
  <si>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</si>
  <si>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</si>
  <si>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</si>
  <si>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</si>
  <si>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</si>
  <si>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</si>
  <si>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</si>
  <si>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</si>
  <si>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</si>
  <si>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</si>
  <si>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</si>
  <si>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</si>
  <si>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</si>
  <si>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</si>
  <si>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</si>
  <si>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</si>
  <si>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</si>
  <si>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</si>
  <si>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</si>
  <si>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</si>
  <si>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</si>
  <si>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</si>
  <si>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</si>
  <si>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</si>
  <si>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</si>
  <si>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</si>
  <si>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</si>
  <si>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</si>
  <si>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</si>
  <si>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</si>
  <si>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</si>
  <si>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</si>
  <si>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</si>
  <si>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</si>
  <si>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</si>
  <si>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</si>
  <si>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</si>
  <si>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</si>
  <si>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</si>
  <si>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</si>
  <si>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</si>
  <si>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</si>
  <si>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</si>
  <si>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</si>
  <si>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</si>
  <si>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</si>
  <si>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</si>
  <si>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</si>
  <si>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</si>
  <si>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</si>
  <si>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</si>
  <si>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</si>
  <si>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</si>
  <si>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</si>
  <si>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</si>
  <si>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</si>
  <si>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</si>
  <si>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</si>
  <si>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</si>
  <si>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</si>
  <si>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</si>
  <si>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</si>
  <si>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</si>
  <si>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</si>
  <si>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</si>
  <si>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</si>
  <si>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</si>
  <si>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</si>
  <si>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</si>
  <si>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</si>
  <si>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</si>
  <si>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</si>
  <si>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</si>
  <si>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</si>
  <si>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</si>
  <si>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</si>
  <si>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</si>
  <si>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</si>
  <si>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</si>
  <si>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</si>
  <si>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</si>
  <si>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</si>
  <si>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</si>
  <si>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</si>
  <si>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</si>
  <si>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</si>
  <si>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</si>
  <si>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</si>
  <si>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</si>
  <si>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</si>
  <si>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</si>
  <si>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</si>
  <si>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</si>
  <si>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</si>
  <si>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</si>
  <si>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</si>
  <si>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</si>
  <si>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</si>
  <si>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</si>
  <si>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</si>
  <si>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</si>
  <si>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</si>
  <si>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</si>
  <si>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</si>
  <si>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</si>
  <si>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</si>
  <si>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</si>
  <si>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</si>
  <si>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</si>
  <si>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</si>
  <si>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</si>
  <si>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</si>
  <si>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</si>
  <si>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</si>
  <si>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</si>
  <si>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</si>
  <si>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</si>
  <si>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</si>
  <si>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</si>
  <si>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</si>
  <si>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</si>
  <si>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</si>
  <si>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</si>
  <si>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</si>
  <si>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</si>
  <si>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</si>
  <si>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</si>
  <si>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</si>
  <si>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</si>
  <si>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</si>
  <si>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</si>
  <si>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</si>
  <si>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</si>
  <si>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</si>
  <si>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</si>
  <si>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</si>
  <si>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</si>
  <si>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</si>
  <si>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</si>
  <si>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</si>
  <si>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</si>
  <si>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</si>
  <si>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</si>
  <si>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</si>
  <si>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</si>
  <si>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</si>
  <si>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</si>
  <si>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</si>
  <si>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</si>
  <si>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</si>
  <si>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</si>
  <si>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</si>
  <si>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</si>
  <si>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</si>
  <si>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</si>
  <si>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</si>
  <si>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</si>
  <si>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</si>
  <si>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</si>
  <si>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</si>
  <si>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</si>
  <si>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</si>
  <si>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</si>
  <si>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</si>
  <si>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</si>
  <si>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</si>
  <si>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</si>
  <si>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</si>
  <si>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</si>
  <si>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</si>
  <si>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</si>
  <si>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</si>
  <si>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</si>
  <si>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</si>
  <si>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</si>
  <si>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</si>
  <si>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</si>
  <si>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</si>
  <si>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</si>
  <si>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</si>
  <si>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</si>
  <si>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</si>
  <si>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</si>
  <si>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</si>
  <si>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</si>
  <si>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</si>
  <si>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</si>
  <si>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</si>
  <si>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</si>
  <si>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</si>
  <si>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</si>
  <si>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</si>
  <si>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</si>
  <si>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</si>
  <si>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</si>
  <si>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</si>
  <si>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</si>
  <si>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</si>
  <si>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</si>
  <si>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</si>
  <si>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</si>
  <si>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</si>
  <si>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</si>
  <si>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</si>
  <si>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</si>
  <si>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</si>
  <si>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</si>
  <si>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</si>
  <si>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</si>
  <si>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</si>
  <si>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</si>
  <si>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</si>
  <si>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</si>
  <si>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</si>
  <si>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</si>
  <si>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</si>
  <si>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</si>
  <si>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</si>
  <si>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</si>
  <si>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</si>
  <si>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</si>
  <si>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</si>
  <si>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</si>
  <si>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</si>
  <si>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</si>
  <si>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</si>
  <si>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</si>
  <si>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</si>
  <si>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</si>
  <si>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</si>
  <si>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</si>
  <si>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</si>
  <si>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</si>
  <si>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</si>
  <si>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</si>
  <si>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</si>
  <si>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</si>
  <si>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</si>
  <si>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</si>
  <si>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</si>
  <si>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</si>
  <si>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</si>
  <si>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</si>
  <si>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</si>
  <si>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</si>
  <si>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</si>
  <si>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</si>
  <si>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</si>
  <si>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</si>
  <si>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</si>
  <si>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</si>
  <si>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</si>
  <si>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</si>
  <si>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</si>
  <si>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</si>
  <si>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</si>
  <si>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</si>
  <si>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</si>
  <si>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</si>
  <si>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</si>
  <si>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</si>
  <si>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</si>
  <si>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</si>
  <si>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</si>
  <si>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</si>
  <si>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</si>
  <si>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</si>
  <si>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</si>
  <si>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</si>
  <si>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</si>
  <si>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</si>
  <si>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</si>
  <si>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</si>
  <si>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</si>
  <si>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</si>
  <si>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</si>
  <si>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</si>
  <si>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</si>
  <si>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</si>
  <si>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</si>
  <si>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</si>
  <si>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</si>
  <si>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</si>
  <si>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</si>
  <si>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</si>
  <si>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</si>
  <si>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</si>
  <si>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</si>
  <si>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</si>
  <si>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</si>
  <si>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</si>
  <si>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</si>
  <si>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</si>
  <si>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</si>
  <si>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</si>
  <si>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</si>
  <si>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</si>
  <si>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</si>
  <si>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</si>
  <si>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</si>
  <si>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</si>
  <si>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</si>
  <si>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</si>
  <si>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</si>
  <si>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</si>
  <si>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</si>
  <si>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</si>
  <si>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</si>
  <si>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</si>
  <si>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</si>
  <si>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</si>
  <si>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</si>
  <si>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</si>
  <si>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</si>
  <si>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</si>
  <si>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</si>
  <si>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</si>
  <si>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</si>
  <si>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</si>
  <si>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</si>
  <si>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</si>
  <si>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</si>
  <si>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</si>
  <si>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</si>
  <si>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</si>
  <si>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</si>
  <si>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</si>
  <si>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</si>
  <si>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</si>
  <si>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</si>
  <si>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</si>
  <si>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</si>
  <si>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</si>
  <si>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</si>
  <si>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</si>
  <si>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</si>
  <si>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</si>
  <si>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</si>
  <si>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</si>
  <si>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</si>
  <si>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</si>
  <si>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</si>
  <si>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</si>
  <si>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</si>
  <si>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</si>
  <si>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</si>
  <si>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</si>
  <si>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</si>
  <si>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</si>
  <si>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</si>
  <si>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</si>
  <si>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</si>
  <si>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</si>
  <si>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</si>
  <si>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</si>
  <si>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</si>
  <si>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</si>
  <si>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</si>
  <si>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</si>
  <si>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</si>
  <si>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</si>
  <si>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</si>
  <si>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</si>
  <si>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</si>
  <si>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</si>
  <si>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</si>
  <si>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</si>
  <si>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</si>
  <si>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</si>
  <si>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</si>
  <si>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</si>
  <si>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</si>
  <si>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</si>
  <si>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</si>
  <si>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</si>
  <si>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</si>
  <si>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</si>
  <si>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</si>
  <si>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</si>
  <si>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</si>
  <si>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</si>
  <si>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</si>
  <si>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</si>
  <si>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</si>
  <si>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</si>
  <si>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</si>
  <si>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</si>
  <si>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</si>
  <si>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</si>
  <si>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</si>
  <si>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</si>
  <si>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</si>
  <si>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</si>
  <si>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</si>
  <si>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</si>
  <si>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</si>
  <si>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</si>
  <si>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</si>
  <si>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</si>
  <si>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</si>
  <si>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</si>
  <si>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</si>
  <si>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</si>
  <si>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</si>
  <si>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</si>
  <si>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</si>
  <si>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</si>
  <si>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</si>
  <si>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</si>
  <si>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</si>
  <si>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</si>
  <si>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</si>
  <si>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</si>
  <si>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</si>
  <si>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</si>
  <si>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</si>
  <si>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</si>
  <si>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</si>
  <si>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</si>
  <si>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</si>
  <si>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</si>
  <si>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</si>
  <si>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</si>
  <si>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</si>
  <si>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</si>
  <si>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</si>
  <si>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</si>
  <si>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</si>
  <si>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</si>
  <si>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</si>
  <si>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</si>
  <si>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</si>
  <si>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</si>
  <si>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</si>
  <si>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</si>
  <si>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</si>
  <si>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</si>
  <si>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</si>
  <si>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</si>
  <si>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</si>
  <si>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</si>
  <si>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</si>
  <si>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</si>
  <si>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</si>
  <si>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</si>
  <si>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</si>
  <si>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</si>
  <si>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</si>
  <si>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</si>
  <si>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</si>
  <si>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</si>
  <si>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</si>
  <si>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</si>
  <si>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</si>
  <si>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</si>
  <si>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</si>
  <si>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</si>
  <si>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</si>
  <si>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</si>
  <si>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</si>
  <si>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</si>
  <si>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</si>
  <si>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</si>
  <si>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</si>
  <si>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</si>
  <si>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</si>
  <si>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</si>
  <si>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</si>
  <si>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</si>
  <si>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</si>
  <si>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</si>
  <si>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</si>
  <si>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</si>
  <si>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</si>
  <si>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</si>
  <si>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</si>
  <si>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</si>
  <si>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</si>
  <si>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</si>
  <si>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</si>
  <si>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</si>
  <si>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</si>
  <si>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</si>
  <si>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</si>
  <si>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</si>
  <si>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</si>
  <si>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</si>
  <si>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</si>
  <si>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</si>
  <si>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</si>
  <si>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</si>
  <si>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</si>
  <si>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</si>
  <si>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</si>
  <si>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</si>
  <si>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</si>
  <si>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</si>
  <si>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</si>
  <si>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</si>
  <si>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</si>
  <si>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</si>
  <si>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</si>
  <si>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</si>
  <si>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</si>
  <si>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</si>
  <si>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</si>
  <si>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</si>
  <si>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</si>
  <si>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</si>
  <si>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</si>
  <si>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</si>
  <si>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</si>
  <si>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</si>
  <si>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</si>
  <si>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</si>
  <si>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</si>
  <si>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</si>
  <si>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</si>
  <si>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</si>
  <si>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</si>
  <si>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</si>
  <si>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</si>
  <si>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</si>
  <si>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</si>
  <si>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</si>
  <si>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</si>
  <si>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</si>
  <si>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</si>
  <si>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</si>
  <si>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</si>
  <si>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</si>
  <si>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</si>
  <si>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</si>
  <si>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</si>
  <si>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</si>
  <si>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</si>
  <si>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</si>
  <si>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</si>
  <si>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</si>
  <si>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</si>
  <si>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</si>
  <si>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</si>
  <si>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</si>
  <si>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</si>
  <si>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</si>
  <si>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</si>
  <si>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</si>
  <si>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</si>
  <si>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</si>
  <si>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</si>
  <si>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</si>
  <si>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</si>
  <si>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</si>
  <si>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</si>
  <si>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</si>
  <si>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</si>
  <si>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</si>
  <si>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</si>
  <si>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</si>
  <si>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</si>
  <si>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</si>
  <si>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</si>
  <si>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</si>
  <si>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</si>
  <si>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</si>
  <si>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</si>
  <si>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</si>
  <si>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</si>
  <si>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</si>
  <si>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</si>
  <si>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</si>
  <si>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</si>
  <si>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</si>
  <si>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</si>
  <si>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</si>
  <si>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</si>
  <si>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</si>
  <si>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</si>
  <si>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</si>
  <si>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</si>
  <si>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</si>
  <si>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</si>
  <si>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</si>
  <si>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</si>
  <si>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</si>
  <si>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</si>
  <si>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</si>
  <si>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</si>
  <si>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</si>
  <si>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</si>
  <si>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</si>
  <si>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</si>
  <si>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</si>
  <si>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</si>
  <si>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</si>
  <si>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</si>
  <si>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</si>
  <si>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</si>
  <si>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</si>
  <si>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</si>
  <si>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</si>
  <si>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</si>
  <si>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</si>
  <si>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</si>
  <si>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</si>
  <si>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</si>
  <si>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</si>
  <si>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</si>
  <si>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</si>
  <si>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</si>
  <si>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</si>
  <si>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</si>
  <si>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</si>
  <si>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</si>
  <si>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</si>
  <si>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</si>
  <si>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</si>
  <si>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</si>
  <si>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</si>
  <si>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</si>
  <si>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</si>
  <si>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</si>
  <si>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</si>
  <si>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</si>
  <si>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</si>
  <si>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</si>
  <si>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</si>
  <si>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</si>
  <si>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</si>
  <si>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</si>
  <si>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</si>
  <si>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</si>
  <si>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</si>
  <si>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</si>
  <si>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</si>
  <si>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</si>
  <si>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</si>
  <si>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</si>
  <si>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</si>
  <si>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</si>
  <si>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</si>
  <si>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</si>
  <si>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</si>
  <si>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</si>
  <si>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</si>
  <si>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</si>
  <si>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</si>
  <si>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</si>
  <si>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</si>
  <si>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</si>
  <si>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</si>
  <si>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</si>
  <si>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</si>
  <si>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</si>
  <si>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</si>
  <si>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</si>
  <si>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</si>
  <si>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</si>
  <si>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</si>
  <si>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</si>
  <si>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</si>
  <si>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</si>
  <si>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</si>
  <si>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</si>
  <si>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</si>
  <si>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</si>
  <si>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</si>
  <si>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</si>
  <si>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</si>
  <si>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</si>
  <si>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</si>
  <si>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</si>
  <si>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</si>
  <si>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</si>
  <si>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</si>
  <si>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</si>
  <si>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</si>
  <si>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</si>
  <si>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</si>
  <si>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</si>
  <si>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</si>
  <si>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</si>
  <si>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</si>
  <si>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</si>
  <si>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</si>
  <si>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</si>
  <si>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</si>
  <si>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</si>
  <si>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</si>
  <si>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</si>
  <si>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</si>
  <si>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</si>
  <si>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</si>
  <si>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</si>
  <si>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</si>
  <si>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</si>
  <si>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</si>
  <si>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</si>
  <si>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</si>
  <si>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</si>
  <si>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</si>
  <si>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</si>
  <si>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</si>
  <si>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</si>
  <si>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</si>
  <si>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</si>
  <si>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</si>
  <si>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</si>
  <si>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</si>
  <si>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</si>
  <si>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</si>
  <si>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</si>
  <si>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</si>
  <si>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</si>
  <si>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</si>
  <si>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</si>
  <si>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</si>
  <si>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</si>
  <si>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</si>
  <si>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</si>
  <si>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</si>
  <si>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</si>
  <si>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</si>
  <si>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</si>
  <si>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</si>
  <si>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</si>
  <si>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</si>
  <si>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</si>
  <si>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</si>
  <si>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</si>
  <si>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</si>
  <si>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</si>
  <si>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</si>
  <si>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</si>
  <si>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</si>
  <si>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</si>
  <si>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</si>
  <si>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</si>
  <si>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</si>
  <si>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</si>
  <si>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</si>
  <si>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</si>
  <si>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</si>
  <si>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</si>
  <si>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</si>
  <si>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</si>
  <si>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</si>
  <si>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</si>
  <si>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</si>
  <si>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</si>
  <si>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</si>
  <si>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</si>
  <si>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</si>
  <si>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</si>
  <si>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</si>
  <si>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</si>
  <si>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</si>
  <si>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</si>
  <si>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</si>
  <si>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</si>
  <si>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</si>
  <si>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</si>
  <si>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</si>
  <si>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</si>
  <si>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</si>
  <si>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</si>
  <si>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</si>
  <si>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</si>
  <si>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</si>
  <si>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</si>
  <si>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</si>
  <si>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</si>
  <si>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</si>
  <si>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</si>
  <si>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</si>
  <si>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</si>
  <si>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</si>
  <si>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</si>
  <si>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</si>
  <si>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</si>
  <si>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</si>
  <si>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</si>
  <si>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</si>
  <si>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</si>
  <si>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</si>
  <si>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</si>
  <si>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</si>
  <si>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</si>
  <si>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</si>
  <si>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</si>
  <si>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</si>
  <si>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</si>
  <si>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</si>
  <si>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</si>
  <si>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</si>
  <si>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</si>
  <si>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</si>
  <si>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</si>
  <si>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</si>
  <si>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</si>
  <si>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</si>
  <si>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</si>
  <si>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</si>
  <si>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</si>
  <si>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</si>
  <si>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</si>
  <si>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</si>
  <si>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</si>
  <si>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</si>
  <si>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</si>
  <si>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</si>
  <si>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</si>
  <si>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</si>
  <si>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</si>
  <si>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</si>
  <si>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</si>
  <si>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</si>
  <si>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</si>
  <si>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</si>
  <si>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</si>
  <si>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</si>
  <si>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</si>
  <si>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</si>
  <si>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</si>
  <si>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</si>
  <si>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</si>
  <si>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</si>
  <si>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</si>
  <si>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</si>
  <si>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</si>
  <si>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</si>
  <si>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</si>
  <si>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</si>
  <si>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</si>
  <si>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</si>
  <si>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</si>
  <si>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</si>
  <si>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</si>
  <si>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</si>
  <si>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</si>
  <si>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</si>
  <si>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</si>
  <si>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</si>
  <si>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</si>
  <si>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</si>
  <si>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</si>
  <si>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</si>
  <si>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</si>
  <si>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</si>
  <si>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</si>
  <si>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</si>
  <si>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</si>
  <si>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</si>
  <si>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</si>
  <si>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</si>
  <si>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</si>
  <si>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</si>
  <si>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</si>
  <si>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</si>
  <si>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</si>
  <si>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</si>
  <si>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</si>
  <si>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</si>
  <si>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</si>
  <si>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</si>
  <si>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</si>
  <si>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</si>
  <si>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</si>
  <si>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</si>
  <si>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</si>
  <si>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</si>
  <si>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</si>
  <si>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</si>
  <si>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</si>
  <si>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</si>
  <si>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</si>
  <si>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</si>
  <si>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</si>
  <si>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</si>
  <si>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</si>
  <si>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</si>
  <si>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</si>
  <si>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</si>
  <si>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</si>
  <si>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</si>
  <si>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</si>
  <si>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</si>
  <si>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</si>
  <si>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</si>
  <si>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</si>
  <si>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</si>
  <si>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</si>
  <si>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</si>
  <si>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</si>
  <si>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</si>
  <si>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</si>
  <si>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</si>
  <si>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</si>
  <si>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</si>
  <si>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</si>
  <si>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</si>
  <si>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</si>
  <si>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</si>
  <si>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</si>
  <si>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</si>
  <si>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</si>
  <si>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</si>
  <si>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</si>
  <si>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</si>
  <si>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</si>
  <si>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</si>
  <si>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</si>
  <si>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</si>
  <si>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</si>
  <si>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</si>
  <si>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</si>
  <si>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</si>
  <si>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</si>
  <si>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</si>
  <si>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</si>
  <si>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</si>
  <si>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</si>
  <si>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</si>
  <si>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</si>
  <si>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</si>
  <si>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</si>
  <si>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</si>
  <si>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</si>
  <si>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</si>
  <si>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</si>
  <si>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</si>
  <si>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</si>
  <si>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</si>
  <si>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</si>
  <si>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</si>
  <si>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</si>
  <si>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</si>
  <si>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</si>
  <si>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</si>
  <si>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</si>
  <si>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</si>
  <si>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</si>
  <si>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</si>
  <si>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</si>
  <si>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</si>
  <si>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</si>
  <si>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</si>
  <si>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</si>
  <si>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</si>
  <si>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</si>
  <si>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</si>
  <si>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</si>
  <si>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</si>
  <si>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</si>
  <si>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</si>
  <si>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</si>
  <si>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</si>
  <si>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</si>
  <si>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</si>
  <si>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</si>
  <si>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</si>
  <si>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</si>
  <si>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</si>
  <si>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</si>
  <si>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</si>
  <si>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</si>
  <si>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</si>
  <si>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</si>
  <si>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</si>
  <si>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</si>
  <si>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</si>
  <si>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</si>
  <si>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</si>
  <si>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</si>
  <si>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</si>
  <si>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</si>
  <si>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</si>
  <si>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</si>
  <si>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</si>
  <si>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</si>
  <si>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</si>
  <si>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</si>
  <si>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</si>
  <si>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</si>
  <si>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</si>
  <si>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</si>
  <si>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</si>
  <si>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</si>
  <si>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</si>
  <si>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</si>
  <si>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</si>
  <si>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</si>
  <si>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</si>
  <si>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</si>
  <si>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</si>
  <si>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</si>
  <si>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</si>
  <si>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</si>
  <si>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</si>
  <si>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</si>
  <si>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</si>
  <si>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</si>
  <si>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</si>
  <si>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</si>
  <si>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</si>
  <si>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</si>
  <si>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</si>
  <si>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</si>
  <si>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</si>
  <si>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</si>
  <si>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</si>
  <si>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</si>
  <si>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</si>
  <si>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</si>
  <si>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</si>
  <si>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</si>
  <si>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</si>
  <si>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</si>
  <si>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</si>
  <si>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</si>
  <si>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</si>
  <si>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</si>
  <si>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</si>
  <si>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</si>
  <si>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</si>
  <si>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</si>
  <si>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</si>
  <si>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</si>
  <si>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</si>
  <si>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</si>
  <si>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</si>
  <si>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</si>
  <si>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</si>
  <si>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</si>
  <si>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</si>
  <si>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</si>
  <si>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</si>
  <si>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</si>
  <si>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</si>
  <si>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</si>
  <si>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</si>
  <si>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</si>
  <si>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</si>
  <si>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</si>
  <si>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</si>
  <si>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</si>
  <si>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</si>
  <si>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</si>
  <si>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</si>
  <si>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</si>
  <si>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</si>
  <si>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</si>
  <si>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</si>
  <si>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</si>
  <si>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</si>
  <si>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</si>
  <si>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</si>
  <si>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</si>
  <si>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</si>
  <si>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</si>
  <si>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</si>
  <si>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</si>
  <si>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</si>
  <si>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</si>
  <si>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</si>
  <si>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</si>
  <si>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</si>
  <si>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</si>
  <si>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</si>
  <si>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</si>
  <si>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</si>
  <si>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</si>
  <si>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</si>
  <si>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</si>
  <si>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</si>
  <si>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</si>
  <si>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</si>
  <si>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</si>
  <si>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</si>
  <si>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</si>
  <si>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</si>
  <si>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</si>
  <si>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</si>
  <si>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</si>
  <si>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</si>
  <si>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</si>
  <si>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</si>
  <si>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</si>
  <si>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</si>
  <si>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</si>
  <si>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</si>
  <si>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</si>
  <si>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</si>
  <si>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</si>
  <si>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</si>
  <si>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</si>
  <si>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</si>
  <si>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</si>
  <si>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</si>
  <si>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</si>
  <si>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</si>
  <si>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</si>
  <si>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</si>
  <si>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</si>
  <si>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</si>
  <si>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</si>
  <si>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</si>
  <si>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</si>
  <si>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</si>
  <si>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</si>
  <si>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</si>
  <si>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</si>
  <si>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</si>
  <si>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</si>
  <si>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</si>
  <si>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</si>
  <si>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</si>
  <si>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</si>
  <si>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</si>
  <si>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</si>
  <si>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</si>
  <si>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</si>
  <si>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</si>
  <si>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</si>
  <si>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</si>
  <si>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</si>
  <si>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</si>
  <si>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</si>
  <si>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</si>
  <si>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</si>
  <si>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</si>
  <si>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</si>
  <si>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</si>
  <si>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</si>
  <si>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</si>
  <si>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</si>
  <si>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</si>
  <si>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</si>
  <si>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</si>
  <si>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</si>
  <si>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</si>
  <si>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</si>
  <si>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</si>
  <si>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</si>
  <si>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</si>
  <si>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</si>
  <si>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</si>
  <si>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</si>
  <si>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</si>
  <si>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</si>
  <si>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</si>
  <si>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</si>
  <si>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</si>
  <si>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</si>
  <si>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</si>
  <si>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</si>
  <si>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</si>
  <si>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</si>
  <si>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</si>
  <si>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</si>
  <si>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</si>
  <si>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</si>
  <si>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</si>
  <si>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</si>
  <si>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</si>
  <si>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</si>
  <si>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</si>
  <si>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</si>
  <si>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</si>
  <si>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</si>
  <si>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</si>
  <si>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</si>
  <si>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</si>
  <si>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</si>
  <si>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</si>
  <si>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</si>
  <si>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</si>
  <si>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</si>
  <si>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</si>
  <si>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</si>
  <si>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</si>
  <si>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</si>
  <si>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</si>
  <si>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</si>
  <si>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</si>
  <si>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</si>
  <si>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</si>
  <si>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</si>
  <si>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</si>
  <si>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</si>
  <si>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</si>
  <si>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</si>
  <si>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</si>
  <si>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</si>
  <si>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</si>
  <si>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</si>
  <si>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</si>
  <si>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</si>
  <si>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</si>
  <si>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</si>
  <si>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</si>
  <si>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</si>
  <si>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</si>
  <si>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</si>
  <si>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</si>
  <si>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</si>
  <si>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</si>
  <si>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</si>
  <si>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</si>
  <si>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</si>
  <si>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</si>
  <si>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</si>
  <si>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</si>
  <si>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</si>
  <si>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</si>
  <si>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</si>
  <si>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</si>
  <si>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</si>
  <si>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</si>
  <si>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</si>
  <si>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</si>
  <si>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</si>
  <si>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</si>
  <si>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</si>
  <si>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</si>
  <si>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</si>
  <si>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</si>
  <si>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</si>
  <si>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</si>
  <si>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</si>
  <si>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</si>
  <si>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</si>
  <si>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</si>
  <si>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</si>
  <si>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</si>
  <si>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</si>
  <si>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</si>
  <si>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</si>
  <si>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</si>
  <si>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</si>
  <si>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</si>
  <si>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</si>
  <si>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</si>
  <si>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</si>
  <si>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</si>
  <si>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</si>
  <si>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</si>
  <si>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</si>
  <si>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</si>
  <si>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</si>
  <si>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</si>
  <si>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</si>
  <si>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</si>
  <si>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</si>
  <si>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</si>
  <si>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</si>
  <si>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</si>
  <si>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</si>
  <si>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</si>
  <si>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</si>
  <si>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</si>
  <si>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</si>
  <si>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</si>
  <si>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</si>
  <si>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</si>
  <si>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</si>
  <si>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</si>
  <si>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</si>
  <si>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</si>
  <si>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</si>
  <si>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</si>
  <si>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</si>
  <si>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</si>
  <si>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</si>
  <si>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</si>
  <si>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</si>
  <si>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</si>
  <si>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</si>
  <si>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</si>
  <si>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</si>
  <si>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</si>
  <si>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</si>
  <si>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</si>
  <si>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</si>
  <si>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</si>
  <si>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</si>
  <si>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</si>
  <si>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</si>
  <si>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</si>
  <si>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</si>
  <si>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</si>
  <si>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</si>
  <si>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</si>
  <si>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</si>
  <si>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</si>
  <si>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</si>
  <si>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</si>
  <si>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</si>
  <si>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</si>
  <si>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</si>
  <si>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</si>
  <si>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</si>
  <si>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</si>
  <si>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</si>
  <si>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</si>
  <si>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</si>
  <si>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</si>
  <si>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</si>
  <si>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</si>
  <si>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</si>
  <si>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</si>
  <si>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</si>
  <si>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</si>
  <si>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</si>
  <si>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</si>
  <si>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</si>
  <si>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</si>
  <si>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</si>
  <si>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</si>
  <si>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</si>
  <si>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</si>
  <si>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</si>
  <si>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</si>
  <si>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</si>
  <si>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</si>
  <si>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</si>
  <si>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</si>
  <si>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</si>
  <si>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</si>
  <si>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</si>
  <si>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</si>
  <si>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</si>
  <si>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</si>
  <si>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</si>
  <si>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</si>
  <si>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</si>
  <si>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</si>
  <si>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</si>
  <si>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</si>
  <si>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</si>
  <si>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</si>
  <si>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</si>
  <si>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</si>
  <si>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</si>
  <si>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</si>
  <si>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</si>
  <si>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</si>
  <si>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</si>
  <si>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</si>
  <si>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</si>
  <si>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</si>
  <si>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</si>
  <si>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</si>
  <si>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</si>
  <si>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</si>
  <si>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</si>
  <si>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</si>
  <si>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</si>
  <si>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</si>
  <si>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</si>
  <si>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</si>
  <si>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</si>
  <si>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</si>
  <si>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</si>
  <si>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</si>
  <si>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</si>
  <si>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</si>
  <si>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</si>
  <si>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</si>
  <si>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</si>
  <si>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</si>
  <si>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</si>
  <si>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</si>
  <si>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</si>
  <si>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</si>
  <si>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</si>
  <si>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</si>
  <si>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</si>
  <si>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</si>
  <si>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</si>
  <si>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</si>
  <si>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</si>
  <si>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</si>
  <si>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</si>
  <si>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</si>
  <si>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</si>
  <si>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</si>
  <si>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</si>
  <si>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</si>
  <si>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</si>
  <si>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</si>
  <si>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</si>
  <si>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</si>
  <si>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</si>
  <si>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</si>
  <si>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</si>
  <si>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</si>
  <si>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</si>
  <si>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</si>
  <si>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</si>
  <si>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</si>
  <si>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</si>
  <si>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</si>
  <si>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</si>
  <si>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</si>
  <si>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</si>
  <si>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</si>
  <si>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</si>
  <si>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</si>
  <si>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</si>
  <si>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</si>
  <si>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</si>
  <si>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</si>
  <si>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</si>
  <si>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</si>
  <si>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</si>
  <si>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</si>
  <si>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</si>
  <si>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</si>
  <si>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</si>
  <si>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</si>
  <si>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</si>
  <si>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</si>
  <si>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</si>
  <si>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</si>
  <si>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</si>
  <si>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</si>
  <si>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</si>
  <si>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</si>
  <si>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</si>
  <si>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</si>
  <si>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</si>
  <si>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</si>
  <si>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</si>
  <si>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</si>
  <si>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</si>
  <si>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</si>
  <si>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</si>
  <si>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</si>
  <si>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</si>
  <si>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</si>
  <si>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</si>
  <si>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</si>
  <si>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</si>
  <si>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</si>
  <si>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</si>
  <si>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</si>
  <si>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</si>
  <si>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</si>
  <si>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</si>
  <si>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</si>
  <si>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</si>
  <si>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</si>
  <si>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</si>
  <si>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</si>
  <si>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</si>
  <si>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</si>
  <si>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</si>
  <si>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</si>
  <si>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</si>
  <si>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</si>
  <si>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</si>
  <si>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</si>
  <si>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</si>
  <si>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</si>
  <si>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</si>
  <si>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</si>
  <si>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</si>
  <si>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</si>
  <si>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</si>
  <si>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</si>
  <si>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</si>
  <si>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</si>
  <si>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</si>
  <si>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</si>
  <si>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</si>
  <si>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</si>
  <si>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</si>
  <si>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</si>
  <si>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</si>
  <si>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</si>
  <si>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</si>
  <si>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</si>
  <si>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</si>
  <si>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</si>
  <si>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</si>
  <si>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</si>
  <si>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</si>
  <si>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</si>
  <si>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</si>
  <si>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</si>
  <si>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</si>
  <si>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</si>
  <si>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</si>
  <si>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</si>
  <si>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</si>
  <si>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</si>
  <si>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</si>
  <si>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</si>
  <si>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</si>
  <si>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</si>
  <si>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</si>
  <si>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</si>
  <si>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</si>
  <si>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</si>
  <si>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</si>
  <si>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</si>
  <si>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</si>
  <si>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</si>
  <si>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</si>
  <si>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</si>
  <si>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</si>
  <si>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</si>
  <si>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</si>
  <si>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</si>
  <si>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</si>
  <si>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</si>
  <si>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</si>
  <si>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</si>
  <si>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</si>
  <si>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</si>
  <si>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</si>
  <si>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</si>
  <si>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</si>
  <si>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</si>
  <si>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</si>
  <si>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</si>
  <si>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</si>
  <si>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</si>
  <si>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</si>
  <si>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</si>
  <si>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</si>
  <si>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</si>
  <si>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</si>
  <si>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</si>
  <si>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</si>
  <si>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</si>
  <si>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</si>
  <si>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</si>
  <si>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</si>
  <si>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</si>
  <si>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</si>
  <si>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</si>
  <si>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</si>
  <si>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</si>
  <si>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</si>
  <si>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</si>
  <si>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</si>
  <si>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</si>
  <si>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</si>
  <si>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</si>
  <si>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</si>
  <si>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</si>
  <si>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</si>
  <si>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</si>
  <si>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</si>
  <si>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</si>
  <si>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</si>
  <si>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</si>
  <si>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</si>
  <si>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</si>
  <si>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</si>
  <si>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</si>
  <si>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</si>
  <si>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</si>
  <si>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</si>
  <si>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</si>
  <si>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</si>
  <si>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</si>
  <si>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</si>
  <si>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</si>
  <si>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</si>
  <si>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</si>
  <si>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</si>
  <si>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</si>
  <si>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</si>
  <si>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</si>
  <si>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</si>
  <si>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</si>
  <si>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</si>
  <si>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</si>
  <si>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</si>
  <si>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</si>
  <si>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</si>
  <si>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</si>
  <si>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</si>
  <si>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</si>
  <si>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</si>
  <si>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</si>
  <si>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</si>
  <si>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</si>
  <si>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</si>
  <si>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</si>
  <si>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</si>
  <si>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</si>
  <si>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</si>
  <si>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</si>
  <si>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</si>
  <si>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</si>
  <si>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</si>
  <si>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</si>
  <si>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</si>
  <si>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</si>
  <si>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</si>
  <si>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</si>
  <si>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</si>
  <si>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</si>
  <si>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</si>
  <si>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</si>
  <si>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</si>
  <si>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</si>
  <si>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</si>
  <si>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</si>
  <si>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</si>
  <si>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</si>
  <si>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</si>
  <si>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</si>
  <si>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</si>
  <si>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</si>
  <si>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</si>
  <si>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</si>
  <si>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</si>
  <si>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</si>
  <si>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</si>
  <si>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</si>
  <si>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</si>
  <si>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</si>
  <si>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</si>
  <si>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</si>
  <si>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</si>
  <si>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</si>
  <si>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</si>
  <si>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</si>
  <si>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</si>
  <si>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</si>
  <si>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</si>
  <si>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</si>
  <si>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</si>
  <si>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</si>
  <si>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</si>
  <si>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</si>
  <si>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</si>
  <si>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</si>
  <si>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</si>
  <si>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</si>
  <si>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</si>
  <si>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</si>
  <si>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</si>
  <si>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</si>
  <si>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</si>
  <si>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</si>
  <si>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</si>
  <si>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</si>
  <si>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</si>
  <si>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</si>
  <si>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</si>
  <si>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</si>
  <si>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</si>
  <si>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</si>
  <si>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</si>
  <si>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</si>
  <si>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</si>
  <si>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</si>
  <si>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</si>
  <si>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</si>
  <si>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</si>
  <si>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</si>
  <si>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</si>
  <si>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</si>
  <si>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</si>
  <si>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</si>
  <si>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</si>
  <si>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</si>
  <si>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</si>
  <si>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</si>
  <si>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</si>
  <si>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</si>
  <si>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</si>
  <si>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</si>
  <si>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</si>
  <si>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</si>
  <si>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</si>
  <si>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</si>
  <si>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</si>
  <si>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</si>
  <si>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</si>
  <si>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</si>
  <si>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</si>
  <si>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</si>
  <si>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</si>
  <si>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</si>
  <si>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</si>
  <si>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</si>
  <si>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</si>
  <si>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</si>
  <si>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</si>
  <si>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</si>
  <si>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</si>
  <si>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</si>
  <si>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</si>
  <si>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</si>
  <si>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</si>
  <si>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</si>
  <si>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</si>
  <si>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</si>
  <si>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</si>
  <si>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</si>
  <si>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</si>
  <si>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</si>
  <si>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</si>
  <si>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</si>
  <si>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</si>
  <si>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</si>
  <si>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</si>
  <si>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</si>
  <si>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</si>
  <si>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</si>
  <si>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</si>
  <si>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</si>
  <si>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</si>
  <si>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</si>
  <si>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</si>
  <si>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</si>
  <si>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</si>
  <si>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</si>
  <si>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</si>
  <si>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</si>
  <si>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</si>
  <si>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</si>
  <si>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</si>
  <si>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</si>
  <si>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</si>
  <si>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</si>
  <si>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</si>
  <si>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</si>
  <si>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</si>
  <si>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</si>
  <si>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</si>
  <si>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</si>
  <si>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</si>
  <si>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</si>
  <si>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</si>
  <si>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</si>
  <si>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</si>
  <si>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</si>
  <si>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</si>
  <si>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</si>
  <si>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</si>
  <si>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</si>
  <si>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</si>
  <si>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</si>
  <si>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</si>
  <si>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</si>
  <si>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</si>
  <si>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</si>
  <si>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</si>
  <si>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</si>
  <si>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</si>
  <si>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</si>
  <si>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</si>
  <si>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</si>
  <si>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</si>
  <si>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</si>
  <si>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</si>
  <si>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</si>
  <si>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</si>
  <si>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</si>
  <si>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</si>
  <si>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</si>
  <si>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</si>
  <si>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</si>
  <si>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</si>
  <si>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</si>
  <si>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</si>
  <si>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</si>
  <si>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</si>
  <si>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</si>
  <si>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</si>
  <si>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</si>
  <si>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</si>
  <si>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</si>
  <si>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</si>
  <si>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</si>
  <si>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</si>
  <si>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</si>
  <si>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</si>
  <si>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</si>
  <si>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</si>
  <si>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</si>
  <si>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</si>
  <si>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</si>
  <si>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</si>
  <si>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</si>
  <si>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</si>
  <si>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</si>
  <si>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</si>
  <si>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</si>
  <si>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</si>
  <si>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</si>
  <si>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</si>
  <si>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</si>
  <si>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</si>
  <si>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</si>
  <si>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</si>
  <si>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</si>
  <si>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</si>
  <si>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</si>
  <si>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</si>
  <si>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</si>
  <si>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</si>
  <si>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</si>
  <si>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</si>
  <si>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</si>
  <si>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</si>
  <si>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</si>
  <si>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</si>
  <si>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</si>
  <si>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</si>
  <si>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</si>
  <si>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</si>
  <si>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</si>
  <si>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</si>
  <si>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</si>
  <si>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</si>
  <si>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</si>
  <si>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</si>
  <si>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</si>
  <si>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</si>
  <si>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</si>
  <si>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</si>
  <si>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</si>
  <si>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</si>
  <si>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</si>
  <si>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</si>
  <si>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</si>
  <si>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</si>
  <si>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</si>
  <si>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</si>
  <si>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</si>
  <si>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</si>
  <si>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</si>
  <si>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</si>
  <si>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</si>
  <si>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</si>
  <si>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</si>
  <si>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</si>
  <si>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</si>
  <si>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</si>
  <si>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</si>
  <si>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</si>
  <si>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</si>
  <si>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</si>
  <si>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</si>
  <si>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</si>
  <si>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</si>
  <si>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</si>
  <si>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</si>
  <si>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</si>
  <si>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</si>
  <si>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</si>
  <si>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</si>
  <si>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</si>
  <si>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</si>
  <si>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</si>
  <si>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</si>
  <si>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</si>
  <si>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</si>
  <si>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</si>
  <si>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</si>
  <si>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</si>
  <si>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</si>
  <si>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</si>
  <si>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</si>
  <si>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</si>
  <si>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</si>
  <si>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</si>
  <si>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</si>
  <si>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</si>
  <si>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</si>
  <si>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</si>
  <si>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</si>
  <si>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</si>
  <si>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</si>
  <si>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</si>
  <si>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</si>
  <si>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</si>
  <si>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</si>
  <si>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</si>
  <si>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</si>
  <si>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</si>
  <si>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</si>
  <si>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</si>
  <si>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</si>
  <si>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</si>
  <si>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</si>
  <si>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</si>
  <si>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</si>
  <si>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</si>
  <si>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</si>
  <si>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</si>
  <si>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</si>
  <si>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</si>
  <si>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</si>
  <si>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</si>
  <si>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</si>
  <si>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</si>
  <si>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</si>
  <si>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</si>
  <si>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</si>
  <si>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</si>
  <si>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</si>
  <si>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</si>
  <si>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</si>
  <si>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</si>
  <si>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</si>
  <si>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</si>
  <si>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</si>
  <si>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</si>
  <si>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</si>
  <si>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</si>
  <si>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</si>
  <si>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</si>
  <si>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</si>
  <si>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</si>
  <si>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</si>
  <si>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</si>
  <si>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</si>
  <si>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</si>
  <si>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</si>
  <si>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</si>
  <si>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</si>
  <si>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</si>
  <si>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</si>
  <si>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</si>
  <si>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</si>
  <si>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</si>
  <si>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</si>
  <si>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</si>
  <si>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</si>
  <si>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</si>
  <si>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</si>
  <si>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</si>
  <si>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</si>
  <si>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</si>
  <si>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</si>
  <si>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</si>
  <si>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</si>
  <si>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</si>
  <si>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</si>
  <si>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</si>
  <si>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</si>
  <si>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</si>
  <si>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</si>
  <si>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</si>
  <si>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</si>
  <si>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</si>
  <si>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</si>
  <si>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</si>
  <si>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</si>
  <si>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</si>
  <si>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</si>
  <si>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</si>
  <si>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</si>
  <si>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</si>
  <si>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</si>
  <si>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</si>
  <si>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</si>
  <si>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</si>
  <si>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</si>
  <si>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</si>
  <si>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</si>
  <si>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</si>
  <si>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</si>
  <si>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</si>
  <si>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</si>
  <si>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</si>
  <si>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</si>
  <si>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</si>
  <si>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</si>
  <si>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</si>
  <si>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</si>
  <si>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</si>
  <si>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</si>
  <si>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</si>
  <si>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</si>
  <si>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</si>
  <si>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</si>
  <si>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</si>
  <si>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</si>
  <si>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</si>
  <si>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</si>
  <si>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</si>
  <si>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</si>
  <si>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</si>
  <si>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</si>
  <si>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</si>
  <si>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</si>
  <si>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</si>
  <si>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</si>
  <si>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</si>
  <si>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</si>
  <si>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</si>
  <si>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</si>
  <si>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</si>
  <si>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</si>
  <si>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</si>
  <si>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</si>
  <si>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</si>
  <si>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</si>
  <si>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</si>
  <si>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</si>
  <si>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</si>
  <si>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</si>
  <si>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</si>
  <si>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</si>
  <si>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</si>
  <si>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</si>
  <si>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</si>
  <si>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</si>
  <si>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</si>
  <si>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</si>
  <si>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</si>
  <si>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</si>
  <si>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</si>
  <si>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</si>
  <si>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</si>
  <si>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</si>
  <si>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</si>
  <si>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</si>
  <si>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</si>
  <si>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</si>
  <si>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</si>
  <si>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</si>
  <si>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</si>
  <si>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</si>
  <si>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</si>
  <si>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</si>
  <si>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</si>
  <si>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</si>
  <si>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</si>
  <si>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</si>
  <si>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</si>
  <si>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</si>
  <si>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</si>
  <si>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</si>
  <si>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</si>
  <si>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</si>
  <si>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</si>
  <si>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</si>
  <si>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</si>
  <si>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</si>
  <si>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</si>
  <si>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</si>
  <si>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</si>
  <si>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</si>
  <si>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</si>
  <si>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</si>
  <si>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</si>
  <si>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</si>
  <si>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</si>
  <si>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</si>
  <si>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</si>
  <si>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</si>
  <si>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</si>
  <si>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</si>
  <si>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</si>
  <si>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</si>
  <si>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</si>
  <si>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</si>
  <si>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</si>
  <si>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</si>
  <si>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</si>
  <si>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</si>
  <si>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</si>
  <si>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</si>
  <si>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</si>
  <si>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</si>
  <si>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</si>
  <si>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</si>
  <si>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</si>
  <si>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</si>
  <si>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</si>
  <si>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</si>
  <si>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</si>
  <si>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</si>
  <si>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</si>
  <si>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</si>
  <si>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</si>
  <si>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</si>
  <si>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</si>
  <si>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</si>
  <si>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</si>
  <si>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</si>
  <si>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</si>
  <si>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</si>
  <si>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</si>
  <si>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</si>
  <si>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</si>
  <si>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</si>
  <si>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</si>
  <si>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</si>
  <si>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</si>
  <si>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</si>
  <si>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</si>
  <si>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</si>
  <si>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</si>
  <si>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</si>
  <si>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</si>
  <si>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</si>
  <si>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</si>
  <si>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</si>
  <si>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</si>
  <si>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</si>
  <si>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</si>
  <si>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</si>
  <si>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</si>
  <si>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</si>
  <si>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</si>
  <si>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</si>
  <si>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</si>
  <si>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</si>
  <si>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</si>
  <si>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</si>
  <si>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</si>
  <si>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</si>
  <si>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</si>
  <si>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</si>
  <si>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</si>
  <si>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</si>
  <si>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</si>
  <si>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</si>
  <si>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</si>
  <si>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</si>
  <si>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</si>
  <si>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</si>
  <si>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</si>
  <si>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</si>
  <si>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</si>
  <si>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</si>
  <si>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</si>
  <si>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</si>
  <si>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</si>
  <si>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</si>
  <si>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</si>
  <si>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</si>
  <si>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</si>
  <si>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</si>
  <si>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</si>
  <si>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</si>
  <si>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</si>
  <si>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</si>
  <si>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</si>
  <si>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</si>
  <si>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</si>
  <si>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</si>
  <si>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</si>
  <si>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</si>
  <si>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</si>
  <si>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</si>
  <si>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</si>
  <si>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</si>
  <si>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</si>
  <si>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</si>
  <si>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</si>
  <si>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</si>
  <si>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</si>
  <si>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</si>
  <si>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</si>
  <si>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</si>
  <si>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</si>
  <si>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</si>
  <si>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</si>
  <si>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</si>
  <si>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</si>
  <si>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</si>
  <si>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</si>
  <si>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</si>
  <si>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</si>
  <si>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</si>
  <si>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</si>
  <si>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</si>
  <si>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</si>
  <si>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</si>
  <si>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</si>
  <si>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</si>
  <si>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</si>
  <si>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</si>
  <si>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</si>
  <si>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</si>
  <si>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</si>
  <si>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</si>
  <si>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</si>
  <si>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</si>
  <si>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</si>
  <si>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</si>
  <si>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</si>
  <si>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</si>
  <si>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</si>
  <si>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</si>
  <si>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</si>
  <si>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</si>
  <si>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</si>
  <si>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</si>
  <si>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</si>
  <si>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</si>
  <si>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</si>
  <si>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</si>
  <si>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</si>
  <si>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</si>
  <si>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</si>
  <si>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</si>
  <si>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</si>
  <si>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</si>
  <si>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</si>
  <si>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</si>
  <si>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</si>
  <si>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</si>
  <si>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</si>
  <si>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</si>
  <si>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</si>
  <si>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</si>
  <si>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</si>
  <si>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</si>
  <si>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</si>
  <si>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</si>
  <si>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</si>
  <si>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</si>
  <si>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</si>
  <si>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</si>
  <si>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</si>
  <si>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</si>
  <si>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</si>
  <si>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</si>
  <si>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</si>
  <si>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</si>
  <si>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</si>
  <si>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</si>
  <si>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</si>
  <si>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</si>
  <si>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</si>
  <si>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</si>
  <si>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</si>
  <si>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</si>
  <si>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</si>
  <si>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</si>
  <si>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</si>
  <si>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</si>
  <si>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</si>
  <si>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</si>
  <si>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</si>
  <si>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</si>
  <si>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</si>
  <si>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</si>
  <si>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</si>
  <si>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</si>
  <si>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</si>
  <si>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</si>
  <si>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</si>
  <si>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</si>
  <si>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</si>
  <si>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</si>
  <si>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</si>
  <si>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</si>
  <si>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</si>
  <si>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</si>
  <si>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</si>
  <si>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</si>
  <si>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</si>
  <si>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</si>
  <si>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</si>
  <si>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</si>
  <si>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</si>
  <si>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</si>
  <si>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</si>
  <si>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</si>
  <si>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</si>
  <si>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</si>
  <si>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</si>
  <si>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</si>
  <si>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</si>
  <si>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</si>
  <si>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</si>
  <si>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</si>
  <si>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</si>
  <si>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</si>
  <si>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</si>
  <si>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</si>
  <si>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</si>
  <si>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</si>
  <si>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</si>
  <si>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</si>
  <si>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</si>
  <si>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</si>
  <si>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</si>
  <si>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</si>
  <si>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</si>
  <si>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</si>
  <si>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</si>
  <si>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</si>
  <si>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</si>
  <si>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</si>
  <si>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</si>
  <si>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</si>
  <si>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</si>
  <si>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</si>
  <si>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</si>
  <si>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</si>
  <si>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</si>
  <si>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</si>
  <si>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</si>
  <si>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</si>
  <si>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</si>
  <si>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</si>
  <si>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</si>
  <si>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</si>
  <si>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</si>
  <si>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</si>
  <si>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</si>
  <si>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</si>
  <si>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</si>
  <si>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</si>
  <si>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</si>
  <si>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</si>
  <si>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</si>
  <si>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</si>
  <si>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</si>
  <si>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</si>
  <si>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</si>
  <si>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</si>
  <si>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</si>
  <si>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</si>
  <si>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</si>
  <si>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</si>
  <si>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</si>
  <si>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</si>
  <si>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</si>
  <si>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</si>
  <si>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</si>
  <si>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</si>
  <si>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</si>
  <si>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</si>
  <si>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</si>
  <si>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</si>
  <si>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</si>
  <si>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</si>
  <si>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</si>
  <si>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</si>
  <si>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</si>
  <si>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</si>
  <si>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</si>
  <si>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</si>
  <si>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</si>
  <si>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</si>
  <si>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</si>
  <si>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</si>
  <si>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</si>
  <si>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</si>
  <si>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</si>
  <si>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</si>
  <si>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</si>
  <si>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</si>
  <si>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</si>
  <si>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</si>
  <si>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</si>
  <si>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</si>
  <si>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</si>
  <si>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</si>
  <si>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</si>
  <si>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</si>
  <si>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</si>
  <si>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</si>
  <si>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</si>
  <si>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</si>
  <si>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</si>
  <si>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</si>
  <si>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</si>
  <si>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</si>
  <si>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</si>
  <si>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</si>
  <si>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</si>
  <si>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</si>
  <si>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</si>
  <si>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</si>
  <si>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</si>
  <si>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</si>
  <si>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</si>
  <si>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</si>
  <si>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</si>
  <si>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</si>
  <si>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</si>
  <si>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</si>
  <si>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</si>
  <si>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</si>
  <si>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</si>
  <si>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</si>
  <si>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</si>
  <si>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</si>
  <si>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</si>
  <si>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</si>
  <si>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</si>
  <si>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</si>
  <si>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</si>
  <si>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</si>
  <si>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</si>
  <si>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</si>
  <si>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</si>
  <si>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</si>
  <si>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</si>
  <si>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</si>
  <si>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</si>
  <si>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</si>
  <si>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</si>
  <si>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</si>
  <si>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</si>
  <si>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</si>
  <si>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</si>
  <si>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</si>
  <si>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</si>
  <si>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</si>
  <si>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</si>
  <si>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</si>
  <si>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</si>
  <si>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</si>
  <si>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</si>
  <si>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</si>
  <si>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</si>
  <si>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</si>
  <si>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</si>
  <si>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</si>
  <si>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</si>
  <si>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</si>
  <si>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</si>
  <si>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</si>
  <si>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</si>
  <si>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</si>
  <si>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</si>
  <si>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</si>
  <si>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</si>
  <si>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</si>
  <si>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</si>
  <si>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</si>
  <si>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</si>
  <si>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</si>
  <si>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</si>
  <si>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</si>
  <si>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</si>
  <si>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</si>
  <si>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</si>
  <si>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</si>
  <si>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</si>
  <si>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</si>
  <si>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</si>
  <si>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</si>
  <si>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</si>
  <si>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</si>
  <si>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</si>
  <si>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</si>
  <si>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</si>
  <si>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</si>
  <si>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</si>
  <si>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</si>
  <si>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</si>
  <si>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</si>
  <si>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</si>
  <si>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</si>
  <si>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</si>
  <si>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</si>
  <si>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</si>
  <si>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</si>
  <si>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</si>
  <si>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</si>
  <si>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</si>
  <si>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</si>
  <si>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</si>
  <si>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</si>
  <si>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</si>
  <si>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</si>
  <si>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</si>
  <si>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</si>
  <si>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</si>
  <si>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</si>
  <si>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</si>
  <si>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</si>
  <si>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</si>
  <si>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</si>
  <si>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</si>
  <si>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</si>
  <si>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</si>
  <si>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</si>
  <si>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</si>
  <si>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</si>
  <si>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</si>
  <si>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</si>
  <si>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</si>
  <si>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</si>
  <si>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</si>
  <si>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</si>
  <si>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</si>
  <si>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</si>
  <si>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</si>
  <si>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</si>
  <si>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</si>
  <si>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</si>
  <si>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</si>
  <si>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</si>
  <si>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</si>
  <si>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</si>
  <si>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</si>
  <si>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</si>
  <si>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</si>
  <si>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</si>
  <si>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</si>
  <si>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</si>
  <si>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</si>
  <si>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</si>
  <si>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</si>
  <si>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</si>
  <si>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</si>
  <si>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</si>
  <si>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</si>
  <si>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</si>
  <si>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</si>
  <si>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</si>
  <si>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</si>
  <si>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</si>
  <si>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</si>
  <si>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</si>
  <si>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</si>
  <si>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</si>
  <si>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</si>
  <si>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</si>
  <si>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</si>
  <si>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</si>
  <si>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</si>
  <si>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</si>
  <si>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</si>
  <si>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</si>
  <si>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</si>
  <si>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</si>
  <si>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</si>
  <si>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</si>
  <si>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</si>
  <si>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</si>
  <si>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</si>
  <si>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</si>
  <si>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</si>
  <si>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</si>
  <si>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</si>
  <si>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</si>
  <si>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</si>
  <si>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</si>
  <si>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</si>
  <si>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</si>
  <si>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</si>
  <si>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</si>
  <si>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</si>
  <si>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</si>
  <si>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</si>
  <si>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</si>
  <si>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</si>
  <si>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</si>
  <si>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</si>
  <si>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</si>
  <si>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</si>
  <si>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</si>
  <si>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</si>
  <si>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</si>
  <si>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</si>
  <si>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</si>
  <si>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</si>
  <si>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</si>
  <si>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</si>
  <si>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</si>
  <si>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</si>
  <si>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</si>
  <si>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</si>
  <si>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</si>
  <si>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</si>
  <si>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</si>
  <si>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</si>
  <si>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</si>
  <si>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</si>
  <si>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</si>
  <si>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</si>
  <si>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</si>
  <si>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</si>
  <si>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</si>
  <si>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</si>
  <si>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</si>
  <si>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</si>
  <si>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</si>
  <si>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</si>
  <si>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</si>
  <si>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</si>
  <si>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</si>
  <si>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</si>
  <si>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</si>
  <si>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</si>
  <si>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</si>
  <si>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</si>
  <si>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</si>
  <si>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</si>
  <si>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</si>
  <si>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</si>
  <si>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</si>
  <si>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</si>
  <si>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</si>
  <si>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</si>
  <si>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</si>
  <si>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</si>
  <si>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</si>
  <si>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</si>
  <si>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</si>
  <si>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</si>
  <si>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</si>
  <si>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</si>
  <si>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</si>
  <si>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</si>
  <si>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</si>
  <si>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</si>
  <si>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</si>
  <si>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</si>
  <si>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</si>
  <si>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</si>
  <si>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</si>
  <si>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</si>
  <si>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</si>
  <si>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</si>
  <si>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</si>
  <si>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</si>
  <si>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</si>
  <si>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</si>
  <si>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</si>
  <si>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</si>
  <si>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</si>
  <si>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</si>
  <si>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</si>
  <si>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</si>
  <si>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</si>
  <si>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</si>
  <si>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</si>
  <si>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</si>
  <si>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</si>
  <si>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</si>
  <si>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</si>
  <si>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</si>
  <si>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</si>
  <si>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</si>
  <si>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</si>
  <si>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</si>
  <si>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</si>
  <si>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</si>
  <si>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</si>
  <si>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</si>
  <si>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</si>
  <si>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</si>
  <si>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</si>
  <si>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</si>
  <si>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</si>
  <si>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</si>
  <si>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</si>
  <si>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</si>
  <si>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</si>
  <si>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</si>
  <si>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</si>
  <si>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</si>
  <si>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</si>
  <si>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</si>
  <si>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</si>
  <si>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</si>
  <si>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</si>
  <si>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</si>
  <si>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</si>
  <si>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</si>
  <si>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</si>
  <si>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</si>
  <si>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</si>
  <si>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</si>
  <si>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</si>
  <si>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</si>
  <si>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</si>
  <si>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</si>
  <si>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</si>
  <si>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</si>
  <si>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</si>
  <si>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</si>
  <si>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</si>
  <si>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</si>
  <si>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</si>
  <si>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</si>
  <si>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</si>
  <si>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</si>
  <si>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</si>
  <si>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</si>
  <si>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</si>
  <si>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</si>
  <si>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</si>
  <si>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</si>
  <si>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</si>
  <si>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</si>
  <si>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</si>
  <si>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</si>
  <si>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</si>
  <si>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</si>
  <si>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</si>
  <si>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</si>
  <si>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</si>
  <si>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</si>
  <si>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</si>
  <si>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</si>
  <si>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</si>
  <si>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</si>
  <si>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</si>
  <si>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</si>
  <si>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</si>
  <si>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</si>
  <si>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</si>
  <si>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</si>
  <si>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</si>
  <si>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</si>
  <si>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</si>
  <si>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</si>
  <si>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</si>
  <si>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</si>
  <si>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</si>
  <si>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</si>
  <si>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</si>
  <si>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</si>
  <si>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</si>
  <si>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</si>
  <si>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</si>
  <si>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</si>
  <si>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</si>
  <si>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</si>
  <si>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</si>
  <si>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</si>
  <si>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</si>
  <si>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</si>
  <si>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</si>
  <si>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</si>
  <si>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</si>
  <si>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</si>
  <si>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</si>
  <si>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</si>
  <si>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</si>
  <si>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</si>
  <si>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</si>
  <si>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</si>
  <si>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</si>
  <si>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</si>
  <si>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</si>
  <si>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</si>
  <si>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</si>
  <si>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</si>
  <si>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</si>
  <si>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</si>
  <si>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</si>
  <si>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</si>
  <si>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</si>
  <si>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</si>
  <si>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</si>
  <si>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</si>
  <si>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</si>
  <si>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</si>
  <si>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</si>
  <si>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</si>
  <si>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</si>
  <si>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</si>
  <si>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</si>
  <si>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</si>
  <si>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</si>
  <si>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</si>
  <si>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</si>
  <si>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</si>
  <si>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</si>
  <si>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</si>
  <si>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</si>
  <si>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</si>
  <si>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</si>
  <si>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</si>
  <si>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</si>
  <si>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</si>
  <si>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</si>
  <si>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</si>
  <si>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</si>
  <si>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</si>
  <si>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</si>
  <si>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</si>
  <si>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</si>
  <si>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</si>
  <si>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</si>
  <si>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</si>
  <si>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</si>
  <si>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</si>
  <si>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</si>
  <si>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</si>
  <si>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</si>
  <si>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</si>
  <si>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</si>
  <si>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</si>
  <si>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</si>
  <si>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</si>
  <si>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</si>
  <si>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</si>
  <si>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</si>
  <si>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</si>
  <si>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</si>
  <si>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</si>
  <si>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</si>
  <si>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</si>
  <si>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</si>
  <si>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</si>
  <si>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</si>
  <si>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</si>
  <si>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</si>
  <si>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</si>
  <si>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</si>
  <si>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</si>
  <si>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</si>
  <si>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</si>
  <si>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</si>
  <si>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</si>
  <si>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</si>
  <si>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</si>
  <si>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</si>
  <si>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</si>
  <si>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</si>
  <si>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</si>
  <si>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</si>
  <si>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</si>
  <si>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</si>
  <si>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</si>
  <si>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</si>
  <si>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</si>
  <si>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</si>
  <si>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</si>
  <si>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</si>
  <si>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</si>
  <si>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</si>
  <si>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</si>
  <si>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</si>
  <si>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</si>
  <si>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</si>
  <si>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</si>
  <si>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</si>
  <si>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</si>
  <si>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</si>
  <si>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</si>
  <si>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</si>
  <si>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</si>
  <si>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</si>
  <si>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</si>
  <si>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</si>
  <si>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</si>
  <si>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</si>
  <si>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</si>
  <si>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</si>
  <si>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</si>
  <si>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</si>
  <si>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</si>
  <si>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</si>
  <si>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</si>
  <si>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</si>
  <si>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</si>
  <si>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</si>
  <si>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</si>
  <si>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</si>
  <si>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</si>
  <si>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</si>
  <si>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</si>
  <si>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</si>
  <si>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</si>
  <si>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</si>
  <si>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</si>
  <si>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</si>
  <si>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</si>
  <si>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</si>
  <si>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</si>
  <si>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</si>
  <si>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</si>
  <si>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</si>
  <si>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</si>
  <si>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</si>
  <si>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</si>
  <si>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</si>
  <si>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</si>
  <si>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</si>
  <si>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</si>
  <si>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</si>
  <si>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</si>
  <si>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</si>
  <si>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</si>
  <si>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</si>
  <si>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</si>
  <si>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</si>
  <si>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</si>
  <si>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</si>
  <si>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</si>
  <si>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</si>
  <si>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</si>
  <si>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</si>
  <si>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</si>
  <si>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</si>
  <si>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</si>
  <si>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</si>
  <si>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</si>
  <si>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</si>
  <si>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</si>
  <si>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</si>
  <si>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</si>
  <si>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</si>
  <si>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</si>
  <si>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</si>
  <si>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</si>
  <si>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</si>
  <si>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</si>
  <si>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</si>
  <si>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</si>
  <si>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</si>
  <si>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</si>
  <si>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</si>
  <si>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</si>
  <si>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</si>
  <si>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</si>
  <si>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</si>
  <si>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</si>
  <si>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</si>
  <si>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</si>
  <si>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</si>
  <si>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</si>
  <si>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</si>
  <si>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</si>
  <si>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</si>
  <si>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</si>
  <si>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</si>
  <si>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</si>
  <si>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</si>
  <si>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</si>
  <si>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</si>
  <si>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</si>
  <si>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</si>
  <si>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</si>
  <si>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</si>
  <si>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</si>
  <si>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</si>
  <si>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</si>
  <si>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</si>
  <si>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</si>
  <si>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</si>
  <si>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</si>
  <si>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</si>
  <si>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</si>
  <si>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</si>
  <si>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</si>
  <si>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</si>
  <si>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</si>
  <si>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</si>
  <si>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</si>
  <si>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</si>
  <si>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</si>
  <si>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</si>
  <si>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</si>
  <si>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</si>
  <si>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</si>
  <si>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</si>
  <si>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</si>
  <si>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</si>
  <si>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</si>
  <si>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</si>
  <si>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</si>
  <si>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</si>
  <si>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</si>
  <si>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</si>
  <si>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</si>
  <si>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</si>
  <si>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</si>
  <si>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</si>
  <si>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</si>
  <si>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</si>
  <si>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</si>
  <si>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</si>
  <si>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</si>
  <si>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</si>
  <si>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</si>
  <si>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</si>
  <si>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</si>
  <si>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</si>
  <si>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</si>
  <si>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</si>
  <si>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</si>
  <si>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</si>
  <si>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</si>
  <si>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</si>
  <si>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</si>
  <si>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</si>
  <si>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</si>
  <si>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</si>
  <si>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</si>
  <si>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</si>
  <si>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</si>
  <si>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</si>
  <si>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</si>
  <si>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</si>
  <si>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</si>
  <si>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</si>
  <si>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</si>
  <si>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</si>
  <si>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</si>
  <si>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</si>
  <si>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</si>
  <si>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</si>
  <si>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</si>
  <si>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</si>
  <si>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</si>
  <si>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</si>
  <si>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</si>
  <si>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</si>
  <si>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</si>
  <si>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</si>
  <si>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</si>
  <si>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</si>
  <si>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</si>
  <si>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</si>
  <si>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</si>
  <si>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</si>
  <si>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</si>
  <si>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</si>
  <si>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</si>
  <si>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</si>
  <si>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</si>
  <si>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</si>
  <si>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</si>
  <si>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</si>
  <si>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</si>
  <si>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</si>
  <si>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</si>
  <si>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</si>
  <si>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</si>
  <si>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</si>
  <si>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</si>
  <si>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</si>
  <si>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</si>
  <si>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</si>
  <si>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</si>
  <si>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</si>
  <si>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</si>
  <si>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</si>
  <si>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</si>
  <si>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</si>
  <si>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</si>
  <si>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</si>
  <si>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</si>
  <si>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</si>
  <si>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</si>
  <si>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</si>
  <si>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</si>
  <si>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</si>
  <si>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</si>
  <si>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</si>
  <si>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</si>
  <si>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</si>
  <si>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</si>
  <si>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</si>
  <si>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</si>
  <si>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</si>
  <si>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</si>
  <si>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</si>
  <si>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</si>
  <si>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</si>
  <si>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</si>
  <si>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</si>
  <si>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</si>
  <si>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</si>
  <si>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</si>
  <si>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</si>
  <si>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</si>
  <si>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</si>
  <si>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</si>
  <si>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</si>
  <si>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</si>
  <si>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</si>
  <si>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</si>
  <si>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</si>
  <si>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</si>
  <si>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</si>
  <si>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</si>
  <si>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</si>
  <si>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</si>
  <si>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</si>
  <si>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</si>
  <si>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</si>
  <si>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</si>
  <si>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</si>
  <si>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</si>
  <si>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</si>
  <si>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</si>
  <si>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</si>
  <si>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</si>
  <si>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</si>
  <si>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</si>
  <si>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</si>
  <si>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</si>
  <si>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</si>
  <si>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</si>
  <si>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</si>
  <si>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</si>
  <si>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</si>
  <si>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</si>
  <si>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</si>
  <si>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</si>
  <si>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</si>
  <si>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</si>
  <si>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</si>
  <si>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</si>
  <si>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</si>
  <si>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</si>
  <si>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</si>
  <si>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</si>
  <si>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</si>
  <si>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</si>
  <si>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</si>
  <si>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</si>
  <si>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</si>
  <si>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</si>
  <si>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</si>
  <si>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</si>
  <si>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</si>
  <si>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</si>
  <si>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</si>
  <si>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</si>
  <si>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</si>
  <si>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</si>
  <si>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</si>
  <si>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</si>
  <si>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</si>
  <si>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</si>
  <si>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</si>
  <si>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</si>
  <si>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</si>
  <si>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</si>
  <si>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</si>
  <si>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</si>
  <si>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</si>
  <si>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</si>
  <si>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</si>
  <si>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</si>
  <si>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</si>
  <si>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</si>
  <si>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</si>
  <si>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</si>
  <si>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</si>
  <si>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</si>
  <si>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</si>
  <si>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</si>
  <si>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</si>
  <si>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</si>
  <si>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</si>
  <si>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</si>
  <si>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</si>
  <si>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</si>
  <si>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</si>
  <si>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</si>
  <si>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</si>
  <si>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</si>
  <si>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</si>
  <si>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</si>
  <si>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</si>
  <si>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</si>
  <si>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</si>
  <si>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</si>
  <si>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</si>
  <si>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</si>
  <si>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</si>
  <si>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</si>
  <si>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</si>
  <si>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</si>
  <si>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</si>
  <si>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</si>
  <si>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</si>
  <si>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</si>
  <si>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</si>
  <si>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</si>
  <si>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</si>
  <si>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</si>
  <si>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</si>
  <si>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</si>
  <si>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</si>
  <si>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</si>
  <si>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</si>
  <si>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</si>
  <si>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</si>
  <si>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</si>
  <si>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</si>
  <si>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</si>
  <si>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</si>
  <si>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</si>
  <si>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</si>
  <si>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</si>
  <si>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</si>
  <si>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</si>
  <si>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</si>
  <si>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</si>
  <si>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</si>
  <si>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</si>
  <si>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</si>
  <si>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</si>
  <si>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</si>
  <si>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</si>
  <si>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</si>
  <si>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</si>
  <si>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</si>
  <si>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</si>
  <si>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</si>
  <si>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</si>
  <si>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</si>
  <si>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</si>
  <si>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</si>
  <si>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</si>
  <si>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</si>
  <si>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</si>
  <si>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</si>
  <si>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</si>
  <si>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</si>
  <si>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</si>
  <si>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</si>
  <si>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</si>
  <si>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</si>
  <si>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</si>
  <si>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</si>
  <si>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</si>
  <si>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</si>
  <si>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</si>
  <si>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</si>
  <si>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</si>
  <si>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</si>
  <si>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</si>
  <si>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</si>
  <si>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</si>
  <si>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</si>
  <si>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</si>
  <si>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</si>
  <si>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</si>
  <si>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</si>
  <si>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</si>
  <si>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</si>
  <si>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</si>
  <si>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</si>
  <si>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</si>
  <si>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</si>
  <si>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</si>
  <si>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</si>
  <si>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</si>
  <si>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</si>
  <si>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</si>
  <si>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</si>
  <si>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</si>
  <si>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</si>
  <si>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</si>
  <si>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</si>
  <si>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</si>
  <si>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</si>
  <si>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</si>
  <si>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</si>
  <si>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</si>
  <si>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</si>
  <si>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</si>
  <si>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</si>
  <si>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</si>
  <si>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</si>
  <si>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</si>
  <si>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</si>
  <si>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</si>
  <si>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</si>
  <si>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</si>
  <si>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</si>
  <si>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</si>
  <si>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</si>
  <si>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</si>
  <si>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</si>
  <si>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</si>
  <si>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</si>
  <si>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</si>
  <si>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</si>
  <si>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</si>
  <si>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</si>
  <si>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</si>
  <si>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</si>
  <si>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</si>
  <si>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</si>
  <si>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</si>
  <si>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</si>
  <si>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</si>
  <si>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</si>
  <si>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</si>
  <si>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</si>
  <si>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</si>
  <si>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</si>
  <si>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</si>
  <si>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</si>
  <si>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</si>
  <si>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</si>
  <si>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</si>
  <si>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</si>
  <si>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</si>
  <si>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</si>
  <si>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</si>
  <si>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</si>
  <si>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</si>
  <si>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</si>
  <si>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</si>
  <si>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</si>
  <si>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</si>
  <si>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</si>
  <si>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</si>
  <si>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</si>
  <si>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</si>
  <si>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</si>
  <si>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</si>
  <si>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</si>
  <si>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</si>
  <si>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</si>
  <si>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</si>
  <si>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</si>
  <si>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</si>
  <si>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</si>
  <si>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</si>
  <si>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</si>
  <si>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</si>
  <si>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</si>
  <si>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</si>
  <si>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</si>
  <si>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</si>
  <si>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</si>
  <si>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</si>
  <si>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</si>
  <si>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</si>
  <si>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</si>
  <si>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</si>
  <si>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</si>
  <si>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</si>
  <si>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</si>
  <si>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</si>
  <si>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</si>
  <si>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</si>
  <si>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</si>
  <si>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</si>
  <si>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</si>
  <si>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</si>
  <si>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</si>
  <si>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</si>
  <si>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</si>
  <si>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</si>
  <si>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</si>
  <si>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</si>
  <si>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</si>
  <si>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</si>
  <si>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</si>
  <si>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</si>
  <si>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</si>
  <si>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</si>
  <si>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</si>
  <si>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</si>
  <si>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</si>
  <si>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</si>
  <si>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</si>
  <si>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</si>
  <si>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</si>
  <si>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</si>
  <si>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</si>
  <si>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</si>
  <si>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</si>
  <si>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</si>
  <si>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</si>
  <si>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</si>
  <si>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</si>
  <si>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</si>
  <si>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</si>
  <si>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</si>
  <si>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</si>
  <si>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</si>
  <si>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</si>
  <si>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</si>
  <si>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</si>
  <si>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</si>
  <si>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</si>
  <si>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</si>
  <si>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</si>
  <si>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</si>
  <si>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</si>
  <si>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</si>
  <si>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</si>
  <si>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</si>
  <si>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</si>
  <si>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</si>
  <si>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</si>
  <si>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</si>
  <si>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</si>
  <si>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</si>
  <si>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</si>
  <si>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</si>
  <si>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</si>
  <si>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</si>
  <si>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</si>
  <si>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</si>
  <si>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</si>
  <si>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</si>
  <si>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</si>
  <si>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</si>
  <si>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</si>
  <si>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</si>
  <si>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</si>
  <si>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</si>
  <si>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</si>
  <si>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</si>
  <si>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</si>
  <si>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</si>
  <si>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</si>
  <si>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</si>
  <si>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</si>
  <si>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</si>
  <si>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</si>
  <si>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</si>
  <si>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</si>
  <si>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</si>
  <si>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</si>
  <si>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</si>
  <si>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</si>
  <si>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</si>
  <si>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</si>
  <si>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</si>
  <si>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</si>
  <si>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</si>
  <si>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</si>
  <si>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</si>
  <si>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</si>
  <si>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</si>
  <si>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</si>
  <si>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</si>
  <si>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</si>
  <si>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</si>
  <si>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</si>
  <si>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</si>
  <si>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</si>
  <si>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</si>
  <si>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</si>
  <si>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</si>
  <si>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</si>
  <si>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</si>
  <si>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</si>
  <si>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</si>
  <si>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</si>
  <si>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</si>
  <si>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</si>
  <si>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</si>
  <si>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</si>
  <si>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</si>
  <si>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</si>
  <si>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</si>
  <si>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</si>
  <si>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</si>
  <si>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</si>
  <si>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</si>
  <si>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</si>
  <si>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</si>
  <si>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</si>
  <si>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</si>
  <si>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</si>
  <si>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</si>
  <si>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</si>
  <si>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</si>
  <si>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</si>
  <si>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</si>
  <si>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</si>
  <si>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</si>
  <si>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</si>
  <si>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</si>
  <si>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</si>
  <si>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</si>
  <si>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</si>
  <si>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</si>
  <si>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</si>
  <si>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</si>
  <si>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</si>
  <si>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</si>
  <si>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</si>
  <si>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</si>
  <si>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</si>
  <si>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</si>
  <si>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</si>
  <si>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</si>
  <si>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</si>
  <si>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</si>
  <si>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</si>
  <si>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</si>
  <si>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</si>
  <si>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</si>
  <si>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</si>
  <si>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</si>
  <si>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</si>
  <si>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</si>
  <si>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</si>
  <si>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</si>
  <si>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</si>
  <si>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</si>
  <si>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</si>
  <si>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</si>
  <si>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</si>
  <si>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</si>
  <si>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</si>
  <si>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</si>
  <si>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</si>
  <si>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</si>
  <si>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</si>
  <si>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</si>
  <si>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</si>
  <si>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</si>
  <si>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</si>
  <si>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</si>
  <si>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</si>
  <si>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</si>
  <si>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</si>
  <si>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</si>
  <si>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</si>
  <si>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</si>
  <si>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</si>
  <si>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</si>
  <si>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</si>
  <si>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</si>
  <si>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</si>
  <si>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</si>
  <si>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</si>
  <si>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</si>
  <si>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</si>
  <si>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</si>
  <si>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</si>
  <si>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</si>
  <si>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</si>
  <si>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</si>
  <si>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</si>
  <si>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</si>
  <si>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</si>
  <si>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</si>
  <si>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</si>
  <si>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</si>
  <si>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</si>
  <si>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</si>
  <si>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</si>
  <si>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</si>
  <si>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</si>
  <si>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</si>
  <si>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</si>
  <si>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</si>
  <si>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</si>
  <si>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</si>
  <si>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</si>
  <si>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</si>
  <si>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</si>
  <si>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</si>
  <si>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</si>
  <si>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</si>
  <si>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</si>
  <si>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</si>
  <si>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</si>
  <si>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</si>
  <si>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</si>
  <si>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</si>
  <si>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</si>
  <si>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</si>
  <si>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</si>
  <si>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</si>
  <si>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</si>
  <si>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</si>
  <si>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</si>
  <si>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</si>
  <si>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</si>
  <si>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</si>
  <si>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</si>
  <si>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</si>
  <si>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</si>
  <si>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</si>
  <si>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</si>
  <si>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</si>
  <si>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</si>
  <si>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</si>
  <si>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</si>
  <si>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</si>
  <si>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</si>
  <si>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</si>
  <si>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</si>
  <si>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</si>
  <si>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</si>
  <si>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</si>
  <si>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</si>
  <si>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</si>
  <si>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</si>
  <si>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</si>
  <si>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</si>
  <si>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</si>
  <si>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</si>
  <si>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</si>
  <si>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</si>
  <si>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</si>
  <si>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</si>
  <si>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</si>
  <si>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</si>
  <si>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</si>
  <si>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</si>
  <si>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</si>
  <si>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</si>
  <si>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</si>
  <si>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</si>
  <si>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</si>
  <si>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</si>
  <si>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</si>
  <si>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</si>
  <si>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</si>
  <si>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</si>
  <si>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</si>
  <si>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</si>
  <si>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</si>
  <si>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</si>
  <si>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</si>
  <si>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</si>
  <si>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</si>
  <si>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</si>
  <si>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</si>
  <si>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</si>
  <si>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</si>
  <si>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</si>
  <si>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</si>
  <si>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</si>
  <si>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</si>
  <si>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</si>
  <si>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</si>
  <si>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</si>
  <si>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</si>
  <si>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</si>
  <si>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</si>
  <si>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</si>
  <si>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</si>
  <si>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</si>
  <si>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</si>
  <si>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</si>
  <si>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</si>
  <si>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</si>
  <si>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</si>
  <si>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</si>
  <si>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</si>
  <si>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</si>
  <si>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</si>
  <si>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</si>
  <si>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</si>
  <si>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</si>
  <si>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</si>
  <si>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</si>
  <si>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</si>
  <si>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</si>
  <si>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</si>
  <si>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</si>
  <si>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</si>
  <si>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</si>
  <si>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</si>
  <si>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</si>
  <si>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</si>
  <si>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</si>
  <si>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</si>
  <si>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</si>
  <si>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</si>
  <si>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</si>
  <si>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</si>
  <si>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</si>
  <si>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</si>
  <si>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</si>
  <si>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</si>
  <si>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</si>
  <si>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</si>
  <si>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</si>
  <si>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</si>
  <si>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</si>
  <si>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</si>
  <si>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</si>
  <si>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</si>
  <si>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</si>
  <si>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</si>
  <si>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</si>
  <si>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</si>
  <si>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</si>
  <si>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</si>
  <si>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</si>
  <si>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</si>
  <si>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</si>
  <si>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</si>
  <si>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</si>
  <si>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</si>
  <si>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</si>
  <si>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</si>
  <si>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</si>
  <si>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</si>
  <si>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</si>
  <si>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</si>
  <si>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</si>
  <si>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</si>
  <si>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</si>
  <si>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</si>
  <si>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</si>
  <si>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</si>
  <si>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</si>
  <si>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</si>
  <si>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</si>
  <si>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</si>
  <si>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</si>
  <si>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</si>
  <si>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</si>
  <si>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</si>
  <si>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</si>
  <si>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</si>
  <si>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</si>
  <si>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</si>
  <si>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</si>
  <si>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</si>
  <si>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</si>
  <si>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</si>
  <si>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</si>
  <si>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</si>
  <si>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</si>
  <si>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</si>
  <si>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</si>
  <si>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</si>
  <si>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</si>
  <si>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</si>
  <si>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</si>
  <si>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</si>
  <si>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</si>
  <si>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</si>
  <si>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</si>
  <si>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</si>
  <si>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</si>
  <si>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</si>
  <si>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</si>
  <si>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</si>
  <si>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</si>
  <si>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</si>
  <si>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</si>
  <si>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</si>
  <si>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</si>
  <si>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</si>
  <si>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</si>
  <si>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</si>
  <si>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</si>
  <si>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</si>
  <si>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</si>
  <si>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</si>
  <si>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</si>
  <si>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</si>
  <si>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</si>
  <si>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</si>
  <si>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</si>
  <si>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</si>
  <si>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</si>
  <si>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</si>
  <si>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</si>
  <si>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</si>
  <si>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</si>
  <si>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</si>
  <si>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</si>
  <si>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</si>
  <si>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</si>
  <si>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</si>
  <si>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</si>
  <si>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</si>
  <si>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</si>
  <si>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</si>
  <si>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</si>
  <si>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</si>
  <si>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</si>
  <si>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</si>
  <si>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</si>
  <si>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</si>
  <si>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</si>
  <si>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</si>
  <si>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</si>
  <si>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</si>
  <si>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</si>
  <si>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</si>
  <si>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</si>
  <si>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</si>
  <si>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</si>
  <si>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</si>
  <si>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</si>
  <si>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</si>
  <si>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</si>
  <si>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</si>
  <si>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</si>
  <si>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</si>
  <si>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</si>
  <si>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</si>
  <si>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</si>
  <si>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</si>
  <si>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</si>
  <si>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</si>
  <si>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</si>
  <si>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</si>
  <si>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</si>
  <si>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</si>
  <si>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</si>
  <si>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</si>
  <si>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</si>
  <si>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</si>
  <si>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</si>
  <si>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</si>
  <si>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</si>
  <si>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</si>
  <si>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</si>
  <si>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</si>
  <si>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</si>
  <si>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</si>
  <si>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</si>
  <si>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</si>
  <si>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</si>
  <si>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</si>
  <si>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</si>
  <si>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</si>
  <si>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</si>
  <si>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</si>
  <si>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</si>
  <si>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</si>
  <si>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</si>
  <si>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</si>
  <si>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</si>
  <si>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</si>
  <si>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</si>
  <si>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</si>
  <si>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</si>
  <si>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</si>
  <si>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</si>
  <si>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</si>
  <si>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</si>
  <si>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</si>
  <si>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</si>
  <si>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</si>
  <si>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</si>
  <si>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</si>
  <si>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</si>
  <si>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</si>
  <si>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</si>
  <si>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</si>
  <si>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</si>
  <si>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</si>
  <si>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</si>
  <si>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</si>
  <si>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</si>
  <si>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</si>
  <si>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</si>
  <si>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</si>
  <si>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</si>
  <si>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</si>
  <si>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</si>
  <si>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</si>
  <si>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</si>
  <si>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</si>
  <si>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</si>
  <si>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</si>
  <si>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</si>
  <si>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</si>
  <si>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</si>
  <si>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</si>
  <si>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</si>
  <si>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</si>
  <si>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</si>
  <si>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</si>
  <si>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</si>
  <si>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</si>
  <si>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</si>
  <si>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</si>
  <si>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</si>
  <si>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</si>
  <si>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</si>
  <si>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</si>
  <si>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</si>
  <si>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</si>
  <si>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</si>
  <si>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</si>
  <si>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</si>
  <si>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</si>
  <si>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</si>
  <si>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</si>
  <si>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</si>
  <si>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</si>
  <si>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</si>
  <si>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</si>
  <si>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</si>
  <si>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</si>
  <si>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</si>
  <si>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</si>
  <si>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</si>
  <si>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</si>
  <si>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</si>
  <si>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</si>
  <si>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</si>
  <si>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</si>
  <si>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</si>
  <si>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</si>
  <si>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</si>
  <si>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</si>
  <si>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</si>
  <si>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</si>
  <si>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</si>
  <si>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</si>
  <si>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</si>
  <si>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</si>
  <si>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</si>
  <si>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</si>
  <si>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</si>
  <si>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</si>
  <si>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</si>
  <si>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</si>
  <si>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</si>
  <si>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</si>
  <si>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</si>
  <si>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</si>
  <si>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</si>
  <si>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</si>
  <si>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</si>
  <si>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</si>
  <si>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</si>
  <si>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</si>
  <si>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</si>
  <si>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</si>
  <si>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</si>
  <si>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</si>
  <si>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</si>
  <si>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</si>
  <si>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</si>
  <si>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</si>
  <si>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</si>
  <si>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</si>
  <si>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</si>
  <si>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</si>
  <si>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</si>
  <si>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</si>
  <si>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</si>
  <si>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</si>
  <si>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</si>
  <si>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</si>
  <si>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</si>
  <si>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</si>
  <si>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</si>
  <si>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</si>
  <si>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</si>
  <si>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</si>
  <si>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</si>
  <si>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</si>
  <si>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</si>
  <si>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</si>
  <si>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</si>
  <si>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</si>
  <si>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</si>
  <si>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</si>
  <si>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</si>
  <si>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</si>
  <si>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</si>
  <si>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</si>
  <si>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</si>
  <si>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</si>
  <si>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</si>
  <si>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</si>
  <si>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</si>
  <si>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</si>
  <si>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</si>
  <si>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</si>
  <si>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</si>
  <si>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</si>
  <si>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</si>
  <si>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</si>
  <si>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</si>
  <si>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</si>
  <si>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</si>
  <si>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</si>
  <si>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</si>
  <si>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</si>
  <si>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</si>
  <si>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</si>
  <si>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</si>
  <si>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</si>
  <si>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</si>
  <si>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</si>
  <si>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</si>
  <si>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</si>
  <si>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</si>
  <si>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</si>
  <si>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</si>
  <si>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</si>
  <si>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</si>
  <si>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</si>
  <si>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</si>
  <si>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</si>
  <si>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</si>
  <si>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</si>
  <si>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</si>
  <si>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</si>
  <si>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</si>
  <si>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</si>
  <si>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</si>
  <si>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</si>
  <si>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</si>
  <si>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</si>
  <si>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</si>
  <si>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</si>
  <si>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</si>
  <si>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</si>
  <si>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</si>
  <si>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</si>
  <si>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</si>
  <si>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</si>
  <si>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</si>
  <si>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</si>
  <si>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</si>
  <si>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</si>
  <si>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</si>
  <si>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</si>
  <si>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</si>
  <si>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</si>
  <si>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</si>
  <si>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</si>
  <si>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</si>
  <si>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</si>
  <si>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</si>
  <si>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</si>
  <si>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</si>
  <si>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</si>
  <si>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</si>
  <si>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</si>
  <si>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</si>
  <si>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</si>
  <si>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</si>
  <si>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</si>
  <si>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</si>
  <si>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</si>
  <si>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</si>
  <si>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</si>
  <si>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</si>
  <si>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</si>
  <si>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</si>
  <si>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</si>
  <si>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</si>
  <si>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</si>
  <si>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</si>
  <si>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</si>
  <si>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</si>
  <si>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</si>
  <si>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</si>
  <si>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</si>
  <si>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</si>
  <si>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</si>
  <si>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</si>
  <si>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</si>
  <si>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</si>
  <si>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</si>
  <si>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</si>
  <si>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</si>
  <si>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</si>
  <si>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</si>
  <si>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</si>
  <si>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</si>
  <si>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</si>
  <si>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</si>
  <si>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</si>
  <si>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</si>
  <si>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</si>
  <si>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</si>
  <si>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</si>
  <si>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</si>
  <si>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</si>
  <si>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</si>
  <si>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</si>
  <si>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</si>
  <si>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</si>
  <si>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</si>
  <si>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</si>
  <si>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</si>
  <si>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</si>
  <si>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</si>
  <si>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</si>
  <si>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</si>
  <si>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</si>
  <si>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</si>
  <si>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</si>
  <si>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</si>
  <si>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</si>
  <si>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</si>
  <si>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</si>
  <si>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</si>
  <si>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</si>
  <si>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</si>
  <si>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</si>
  <si>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</si>
  <si>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</si>
  <si>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</si>
  <si>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</si>
  <si>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</si>
  <si>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</si>
  <si>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</si>
  <si>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</si>
  <si>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</si>
  <si>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</si>
  <si>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</si>
  <si>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</si>
  <si>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</si>
  <si>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</si>
  <si>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</si>
  <si>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</si>
  <si>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</si>
  <si>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</si>
  <si>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</si>
  <si>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</si>
  <si>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</si>
  <si>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</si>
  <si>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</si>
  <si>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</si>
  <si>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</si>
  <si>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</si>
  <si>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</si>
  <si>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</si>
  <si>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</si>
  <si>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</si>
  <si>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</si>
  <si>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</si>
  <si>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</si>
  <si>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</si>
  <si>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</si>
  <si>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</si>
  <si>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</si>
  <si>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</si>
  <si>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</si>
  <si>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</si>
  <si>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</si>
  <si>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</si>
  <si>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</si>
  <si>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</si>
  <si>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</si>
  <si>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</si>
  <si>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</si>
  <si>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</si>
  <si>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</si>
  <si>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</si>
  <si>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</si>
  <si>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</si>
  <si>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</si>
  <si>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</si>
  <si>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</si>
  <si>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</si>
  <si>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</si>
  <si>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</si>
  <si>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</si>
  <si>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</si>
  <si>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</si>
  <si>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</si>
  <si>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</si>
  <si>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</si>
  <si>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</si>
  <si>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</si>
  <si>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</si>
  <si>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</si>
  <si>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</si>
  <si>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</si>
  <si>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</si>
  <si>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</si>
  <si>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</si>
  <si>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</si>
  <si>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</si>
  <si>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</si>
  <si>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</si>
  <si>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</si>
  <si>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</si>
  <si>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</si>
  <si>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</si>
  <si>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</si>
  <si>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</si>
  <si>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</si>
  <si>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</si>
  <si>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</si>
  <si>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</si>
  <si>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</si>
  <si>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</si>
  <si>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</si>
  <si>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</si>
  <si>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</si>
  <si>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</si>
  <si>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</si>
  <si>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</si>
  <si>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</si>
  <si>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</si>
  <si>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</si>
  <si>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</si>
  <si>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</si>
  <si>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</si>
  <si>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</si>
  <si>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</si>
  <si>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</si>
  <si>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</si>
  <si>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</si>
  <si>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</si>
  <si>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</si>
  <si>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</si>
  <si>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</si>
  <si>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</si>
  <si>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</si>
  <si>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</si>
  <si>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</si>
  <si>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</si>
  <si>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</si>
  <si>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</si>
  <si>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</si>
  <si>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</si>
  <si>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</si>
  <si>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</si>
  <si>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</si>
  <si>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</si>
  <si>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</si>
  <si>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</si>
  <si>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</si>
  <si>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</si>
  <si>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</si>
  <si>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</si>
  <si>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</si>
  <si>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</si>
  <si>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</si>
  <si>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</si>
  <si>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</si>
  <si>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</si>
  <si>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</si>
  <si>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</si>
  <si>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</si>
  <si>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</si>
  <si>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</si>
  <si>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</si>
  <si>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</si>
  <si>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</si>
  <si>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</si>
  <si>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</si>
  <si>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</si>
  <si>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</si>
  <si>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</si>
  <si>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</si>
  <si>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</si>
  <si>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</si>
  <si>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</si>
  <si>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</si>
  <si>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</si>
  <si>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</si>
  <si>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</si>
  <si>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</si>
  <si>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</si>
  <si>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</si>
  <si>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</si>
  <si>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</si>
  <si>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</si>
  <si>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</si>
  <si>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</si>
  <si>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</si>
  <si>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</si>
  <si>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</si>
  <si>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</si>
  <si>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</si>
  <si>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</si>
  <si>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</si>
  <si>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</si>
  <si>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</si>
  <si>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</si>
  <si>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</si>
  <si>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</si>
  <si>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</si>
  <si>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</si>
  <si>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</si>
  <si>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</si>
  <si>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</si>
  <si>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</si>
  <si>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</si>
  <si>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</si>
  <si>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</si>
  <si>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</si>
  <si>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</si>
  <si>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</si>
  <si>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</si>
  <si>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</si>
  <si>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</si>
  <si>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</si>
  <si>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</si>
  <si>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</si>
  <si>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</si>
  <si>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</si>
  <si>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</si>
  <si>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</si>
  <si>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</si>
  <si>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</si>
  <si>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</si>
  <si>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</si>
  <si>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</si>
  <si>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</si>
  <si>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</si>
  <si>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</si>
  <si>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</si>
  <si>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</si>
  <si>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</si>
  <si>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</si>
  <si>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</si>
  <si>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</si>
  <si>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</si>
  <si>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</si>
  <si>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</si>
  <si>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</si>
  <si>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</si>
  <si>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</si>
  <si>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</si>
  <si>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</si>
  <si>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</si>
  <si>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</si>
  <si>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</si>
  <si>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</si>
  <si>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</si>
  <si>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</si>
  <si>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</si>
  <si>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</si>
  <si>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</si>
  <si>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</si>
  <si>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</si>
  <si>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</si>
  <si>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</si>
  <si>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</si>
  <si>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</si>
  <si>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</si>
  <si>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</si>
  <si>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</si>
  <si>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</si>
  <si>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</si>
  <si>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</si>
  <si>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</si>
  <si>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</si>
  <si>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</si>
  <si>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</si>
  <si>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</si>
  <si>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</si>
  <si>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</si>
  <si>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</si>
  <si>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</si>
  <si>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</si>
  <si>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</si>
  <si>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</si>
  <si>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</si>
  <si>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</si>
  <si>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</si>
  <si>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</si>
  <si>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</si>
  <si>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</si>
  <si>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</si>
  <si>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</si>
  <si>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</si>
  <si>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</si>
  <si>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</si>
  <si>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</si>
  <si>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</si>
  <si>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</si>
  <si>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</si>
  <si>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</si>
  <si>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</si>
  <si>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</si>
  <si>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</si>
  <si>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</si>
  <si>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</si>
  <si>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</si>
  <si>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</si>
  <si>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</si>
  <si>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</si>
  <si>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</si>
  <si>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</si>
  <si>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</si>
  <si>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</si>
  <si>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</si>
  <si>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</si>
  <si>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</si>
  <si>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</si>
  <si>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</si>
  <si>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</si>
  <si>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</si>
  <si>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</si>
  <si>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</si>
  <si>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</si>
  <si>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</si>
  <si>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</si>
  <si>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</si>
  <si>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</si>
  <si>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</si>
  <si>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</si>
  <si>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</si>
  <si>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</si>
  <si>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</si>
  <si>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</si>
  <si>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</si>
  <si>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</si>
  <si>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</si>
  <si>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</si>
  <si>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</si>
  <si>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</si>
  <si>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</si>
  <si>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</si>
  <si>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</si>
  <si>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</si>
  <si>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</si>
  <si>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</si>
  <si>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</si>
  <si>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</si>
  <si>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</si>
  <si>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</si>
  <si>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</si>
  <si>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</si>
  <si>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</si>
  <si>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</si>
  <si>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</si>
  <si>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</si>
  <si>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</si>
  <si>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</si>
  <si>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</si>
  <si>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</si>
  <si>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</si>
  <si>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</si>
  <si>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</si>
  <si>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</si>
  <si>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</si>
  <si>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</si>
  <si>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</si>
  <si>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</si>
  <si>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</si>
  <si>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</si>
  <si>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</si>
  <si>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</si>
  <si>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</si>
  <si>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</si>
  <si>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</si>
  <si>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</si>
  <si>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</si>
  <si>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</si>
  <si>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</si>
  <si>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</si>
  <si>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</si>
  <si>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</si>
  <si>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</si>
  <si>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</si>
  <si>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</si>
  <si>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</si>
  <si>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</si>
  <si>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</si>
  <si>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</si>
  <si>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</si>
  <si>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</si>
  <si>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</si>
  <si>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</si>
  <si>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</si>
  <si>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</si>
  <si>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</si>
  <si>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</si>
  <si>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</si>
  <si>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</si>
  <si>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</si>
  <si>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</si>
  <si>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</si>
  <si>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</si>
  <si>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</si>
  <si>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</si>
  <si>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</si>
  <si>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</si>
  <si>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</si>
  <si>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</si>
  <si>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</si>
  <si>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</si>
  <si>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</si>
  <si>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</si>
  <si>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</si>
  <si>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</si>
  <si>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</si>
  <si>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</si>
  <si>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</si>
  <si>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</si>
  <si>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</si>
  <si>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</si>
  <si>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</si>
  <si>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</si>
  <si>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</si>
  <si>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</si>
  <si>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</si>
  <si>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</si>
  <si>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</si>
  <si>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</si>
  <si>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</si>
  <si>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</si>
  <si>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</si>
  <si>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</si>
  <si>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</si>
  <si>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</si>
  <si>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</si>
  <si>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</si>
  <si>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</si>
  <si>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</si>
  <si>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</si>
  <si>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</si>
  <si>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</si>
  <si>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</si>
  <si>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</si>
  <si>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</si>
  <si>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</si>
  <si>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</si>
  <si>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</si>
  <si>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</si>
  <si>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</si>
  <si>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</si>
  <si>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</si>
  <si>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</si>
  <si>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</si>
  <si>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</si>
  <si>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</si>
  <si>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</si>
  <si>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</si>
  <si>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</si>
  <si>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</si>
  <si>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</si>
  <si>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</si>
  <si>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</si>
  <si>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</si>
  <si>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</si>
  <si>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</si>
  <si>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</si>
  <si>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</si>
  <si>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</si>
  <si>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</si>
  <si>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</si>
  <si>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</si>
  <si>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</si>
  <si>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</si>
  <si>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</si>
  <si>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</si>
  <si>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</si>
  <si>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</si>
  <si>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</si>
  <si>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</si>
  <si>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</si>
  <si>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</si>
  <si>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</si>
  <si>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</si>
  <si>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</si>
  <si>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</si>
  <si>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</si>
  <si>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</si>
  <si>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</si>
  <si>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</si>
  <si>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</si>
  <si>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</si>
  <si>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</si>
  <si>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</si>
  <si>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</si>
  <si>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</si>
  <si>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</si>
  <si>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</si>
  <si>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</si>
  <si>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</si>
  <si>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</si>
  <si>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</si>
  <si>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</si>
  <si>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</si>
  <si>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</si>
  <si>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</si>
  <si>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</si>
  <si>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</si>
  <si>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</si>
  <si>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</si>
  <si>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</si>
  <si>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</si>
  <si>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</si>
  <si>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</si>
  <si>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</si>
  <si>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</si>
  <si>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</si>
  <si>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</si>
  <si>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</si>
  <si>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</si>
  <si>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</si>
  <si>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</si>
  <si>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</si>
  <si>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</si>
  <si>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</si>
  <si>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</si>
  <si>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</si>
  <si>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</si>
  <si>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</si>
  <si>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</si>
  <si>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</si>
  <si>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</si>
  <si>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</si>
  <si>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</si>
  <si>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</si>
  <si>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</si>
  <si>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</si>
  <si>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</si>
  <si>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</si>
  <si>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</si>
  <si>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</si>
  <si>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</si>
  <si>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</si>
  <si>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</si>
  <si>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</si>
  <si>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</si>
  <si>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</si>
  <si>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</si>
  <si>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</si>
  <si>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</si>
  <si>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</si>
  <si>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</si>
  <si>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</si>
  <si>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</si>
  <si>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</si>
  <si>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</si>
  <si>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</si>
  <si>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</si>
  <si>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</si>
  <si>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</si>
  <si>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</si>
  <si>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</si>
  <si>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</si>
  <si>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</si>
  <si>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</si>
  <si>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</si>
  <si>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</si>
  <si>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</si>
  <si>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</si>
  <si>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</si>
  <si>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</si>
  <si>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</si>
  <si>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</si>
  <si>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</si>
  <si>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</si>
  <si>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</si>
  <si>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</si>
  <si>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</si>
  <si>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</si>
  <si>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</si>
  <si>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</si>
  <si>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</si>
  <si>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</si>
  <si>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</si>
  <si>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</si>
  <si>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</si>
  <si>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</si>
  <si>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</si>
  <si>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</si>
  <si>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</si>
  <si>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</si>
  <si>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</si>
  <si>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</si>
  <si>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</si>
  <si>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</si>
  <si>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</si>
  <si>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</si>
  <si>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</si>
  <si>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</si>
  <si>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</si>
  <si>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</si>
  <si>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</si>
  <si>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</si>
  <si>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</si>
  <si>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</si>
  <si>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</si>
  <si>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</si>
  <si>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</si>
  <si>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</si>
  <si>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</si>
  <si>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</si>
  <si>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</si>
  <si>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</si>
  <si>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</si>
  <si>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</si>
  <si>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</si>
  <si>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</si>
  <si>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</si>
  <si>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</si>
  <si>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</si>
  <si>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</si>
  <si>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</si>
  <si>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</si>
  <si>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</si>
  <si>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</si>
  <si>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</si>
  <si>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</si>
  <si>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</si>
  <si>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</si>
  <si>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</si>
  <si>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</si>
  <si>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</si>
  <si>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</si>
  <si>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</si>
  <si>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</si>
  <si>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</si>
  <si>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</si>
  <si>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</si>
  <si>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</si>
  <si>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</si>
  <si>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</si>
  <si>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</si>
  <si>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</si>
  <si>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</si>
  <si>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</si>
  <si>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</si>
  <si>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</si>
  <si>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</si>
  <si>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</si>
  <si>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</si>
  <si>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</si>
  <si>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</si>
  <si>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</si>
  <si>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</si>
  <si>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</si>
  <si>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</si>
  <si>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</si>
  <si>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</si>
  <si>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</si>
  <si>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</si>
  <si>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</si>
  <si>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</si>
  <si>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</si>
  <si>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</si>
  <si>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</si>
  <si>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</si>
  <si>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</si>
  <si>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</si>
  <si>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</si>
  <si>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</si>
  <si>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</si>
  <si>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</si>
  <si>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</si>
  <si>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</si>
  <si>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</si>
  <si>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</si>
  <si>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</si>
  <si>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</si>
  <si>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</si>
  <si>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</si>
  <si>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</si>
  <si>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</si>
  <si>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</si>
  <si>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</si>
  <si>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</si>
  <si>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</si>
  <si>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</si>
  <si>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</si>
  <si>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</si>
  <si>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</si>
  <si>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</si>
  <si>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</si>
  <si>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</si>
  <si>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</si>
  <si>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</si>
  <si>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</si>
  <si>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</si>
  <si>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</si>
  <si>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</si>
  <si>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</si>
  <si>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</si>
  <si>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</si>
  <si>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</si>
  <si>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</si>
  <si>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</si>
  <si>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</si>
  <si>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</si>
  <si>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</si>
  <si>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</si>
  <si>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</si>
  <si>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</si>
  <si>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</si>
  <si>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</si>
  <si>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</si>
  <si>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</si>
  <si>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</si>
  <si>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</si>
  <si>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</si>
  <si>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</si>
  <si>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</si>
  <si>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</si>
  <si>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</si>
  <si>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</si>
  <si>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</si>
  <si>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</si>
  <si>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</si>
  <si>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</si>
  <si>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</si>
  <si>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</si>
  <si>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</si>
  <si>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</si>
  <si>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</si>
  <si>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</si>
  <si>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</si>
  <si>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</si>
  <si>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</si>
  <si>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</si>
  <si>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</si>
  <si>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</si>
  <si>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</si>
  <si>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</si>
  <si>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</si>
  <si>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</si>
  <si>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</si>
  <si>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</si>
  <si>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</si>
  <si>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</si>
  <si>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</si>
  <si>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</si>
  <si>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</si>
  <si>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</si>
  <si>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</si>
  <si>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</si>
  <si>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</si>
  <si>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</si>
  <si>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</si>
  <si>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</si>
  <si>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</si>
  <si>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</si>
  <si>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</si>
  <si>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</si>
  <si>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</si>
  <si>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</si>
  <si>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</si>
  <si>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</si>
  <si>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</si>
  <si>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</si>
  <si>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</si>
  <si>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</si>
  <si>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</si>
  <si>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</si>
  <si>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</si>
  <si>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</si>
  <si>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</si>
  <si>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</si>
  <si>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</si>
  <si>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</si>
  <si>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</si>
  <si>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</si>
  <si>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</si>
  <si>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</si>
  <si>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</si>
  <si>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</si>
  <si>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</si>
  <si>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</si>
  <si>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</si>
  <si>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</si>
  <si>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</si>
  <si>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</si>
  <si>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</si>
  <si>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</si>
  <si>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</si>
  <si>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</si>
  <si>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</si>
  <si>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</si>
  <si>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</si>
  <si>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</si>
  <si>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</si>
  <si>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</si>
  <si>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</si>
  <si>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</si>
  <si>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</si>
  <si>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</si>
  <si>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</si>
  <si>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</si>
  <si>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</si>
  <si>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</si>
  <si>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</si>
  <si>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</si>
  <si>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</si>
  <si>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</si>
  <si>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</si>
  <si>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</si>
  <si>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</si>
  <si>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</si>
  <si>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</si>
  <si>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</si>
  <si>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</si>
  <si>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</si>
  <si>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</si>
  <si>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</si>
  <si>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</si>
  <si>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</si>
  <si>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</si>
  <si>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</si>
  <si>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</si>
  <si>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</si>
  <si>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</si>
  <si>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</si>
  <si>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</si>
  <si>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</si>
  <si>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</si>
  <si>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</si>
  <si>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</si>
  <si>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</si>
  <si>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</si>
  <si>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</si>
  <si>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</si>
  <si>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</si>
  <si>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</si>
  <si>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</si>
  <si>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</si>
  <si>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</si>
  <si>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</si>
  <si>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</si>
  <si>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</si>
  <si>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</si>
  <si>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</si>
  <si>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</si>
  <si>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</si>
  <si>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</si>
  <si>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</si>
  <si>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</si>
  <si>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</si>
  <si>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</si>
  <si>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</si>
  <si>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</si>
  <si>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</si>
  <si>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</si>
  <si>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</si>
  <si>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</si>
  <si>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</si>
  <si>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</si>
  <si>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</si>
  <si>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</si>
  <si>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</si>
  <si>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</si>
  <si>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</si>
  <si>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</si>
  <si>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</si>
  <si>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</si>
  <si>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</si>
  <si>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</si>
  <si>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</si>
  <si>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</si>
  <si>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</si>
  <si>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</si>
  <si>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</si>
  <si>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</si>
  <si>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</si>
  <si>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</si>
  <si>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</si>
  <si>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</si>
  <si>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</si>
  <si>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</si>
  <si>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</si>
  <si>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</si>
  <si>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</si>
  <si>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</si>
  <si>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</si>
  <si>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</si>
  <si>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</si>
  <si>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</si>
  <si>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</si>
  <si>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</si>
  <si>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</si>
  <si>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</si>
  <si>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</si>
  <si>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</si>
  <si>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</si>
  <si>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</si>
  <si>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</si>
  <si>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</si>
  <si>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</si>
  <si>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</si>
  <si>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</si>
  <si>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</si>
  <si>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</si>
  <si>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</si>
  <si>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</si>
  <si>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</si>
  <si>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</si>
  <si>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</si>
  <si>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</si>
  <si>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</si>
  <si>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</si>
  <si>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</si>
  <si>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</si>
  <si>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</si>
  <si>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</si>
  <si>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</si>
  <si>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</si>
  <si>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</si>
  <si>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</si>
  <si>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</si>
  <si>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</si>
  <si>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</si>
  <si>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</si>
  <si>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</si>
  <si>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</si>
  <si>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</si>
  <si>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</si>
  <si>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</si>
  <si>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</si>
  <si>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</si>
  <si>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</si>
  <si>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</si>
  <si>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</si>
  <si>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</si>
  <si>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</si>
  <si>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</si>
  <si>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</si>
  <si>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</si>
  <si>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</si>
  <si>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</si>
  <si>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</si>
  <si>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</si>
  <si>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</si>
  <si>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</si>
  <si>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</si>
  <si>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</si>
  <si>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</si>
  <si>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</si>
  <si>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</si>
  <si>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</si>
  <si>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</si>
  <si>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</si>
  <si>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</si>
  <si>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</si>
  <si>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</si>
  <si>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</si>
  <si>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</si>
  <si>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</si>
  <si>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</si>
  <si>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</si>
  <si>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</si>
  <si>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</si>
  <si>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</si>
  <si>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</si>
  <si>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</si>
  <si>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</si>
  <si>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</si>
  <si>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</si>
  <si>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</si>
  <si>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</si>
  <si>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</si>
  <si>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</si>
  <si>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</si>
  <si>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</si>
  <si>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</si>
  <si>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</si>
  <si>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</si>
  <si>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</si>
  <si>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</si>
  <si>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</si>
  <si>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</si>
  <si>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</si>
  <si>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</si>
  <si>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</si>
  <si>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</si>
  <si>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</si>
  <si>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</si>
  <si>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</si>
  <si>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</si>
  <si>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</si>
  <si>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</si>
  <si>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</si>
  <si>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</si>
  <si>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</si>
  <si>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</si>
  <si>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</si>
  <si>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</si>
  <si>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</si>
  <si>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</si>
  <si>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</si>
  <si>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</si>
  <si>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</si>
  <si>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</si>
  <si>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</si>
  <si>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</si>
  <si>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</si>
  <si>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</si>
  <si>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</si>
  <si>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</si>
  <si>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</si>
  <si>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</si>
  <si>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</si>
  <si>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</si>
  <si>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</si>
  <si>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</si>
  <si>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</si>
  <si>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</si>
  <si>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</si>
  <si>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</si>
  <si>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</si>
  <si>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</si>
  <si>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</si>
  <si>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</si>
  <si>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</si>
  <si>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</si>
  <si>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</si>
  <si>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</si>
  <si>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</si>
  <si>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</si>
  <si>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</si>
  <si>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</si>
  <si>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</si>
  <si>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</si>
  <si>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</si>
  <si>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</si>
  <si>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</si>
  <si>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</si>
  <si>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</si>
  <si>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</si>
  <si>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</si>
  <si>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</si>
  <si>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</si>
  <si>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</si>
  <si>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</si>
  <si>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</si>
  <si>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</si>
  <si>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</si>
  <si>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</si>
  <si>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</si>
  <si>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</si>
  <si>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</si>
  <si>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</si>
  <si>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</si>
  <si>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</si>
  <si>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</si>
  <si>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</si>
  <si>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</si>
  <si>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</si>
  <si>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</si>
  <si>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</si>
  <si>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</si>
  <si>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</si>
  <si>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</si>
  <si>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</si>
  <si>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</si>
  <si>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</si>
  <si>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</si>
  <si>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</si>
  <si>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</si>
  <si>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</si>
  <si>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</si>
  <si>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</si>
  <si>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</si>
  <si>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</si>
  <si>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</si>
  <si>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</si>
  <si>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</si>
  <si>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</si>
  <si>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</si>
  <si>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</si>
  <si>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</si>
  <si>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</si>
  <si>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</si>
  <si>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</si>
  <si>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</si>
  <si>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</si>
  <si>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</si>
  <si>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</si>
  <si>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</si>
  <si>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</si>
  <si>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</si>
  <si>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</si>
  <si>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</si>
  <si>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</si>
  <si>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</si>
  <si>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</si>
  <si>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</si>
  <si>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</si>
  <si>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</si>
  <si>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</si>
  <si>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</si>
  <si>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</si>
  <si>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</si>
  <si>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</si>
  <si>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</si>
  <si>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</si>
  <si>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</si>
  <si>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</si>
  <si>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</si>
  <si>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</si>
  <si>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</si>
  <si>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</si>
  <si>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</si>
  <si>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</si>
  <si>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</si>
  <si>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</si>
  <si>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</si>
  <si>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</si>
  <si>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</si>
  <si>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</si>
  <si>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</si>
  <si>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</si>
  <si>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</si>
  <si>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</si>
  <si>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</si>
  <si>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</si>
  <si>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</si>
  <si>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</si>
  <si>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</si>
  <si>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</si>
  <si>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</si>
  <si>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</si>
  <si>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</si>
  <si>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</si>
  <si>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</si>
  <si>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</si>
  <si>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</si>
  <si>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</si>
  <si>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</si>
  <si>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</si>
  <si>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</si>
  <si>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</si>
  <si>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</si>
  <si>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</si>
  <si>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</si>
  <si>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</si>
  <si>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</si>
  <si>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</si>
  <si>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</si>
  <si>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</si>
  <si>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</si>
  <si>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</si>
  <si>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</si>
  <si>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</si>
  <si>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</si>
  <si>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</si>
  <si>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</si>
  <si>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</si>
  <si>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</si>
  <si>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</si>
  <si>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</si>
  <si>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</si>
  <si>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</si>
  <si>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</si>
  <si>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</si>
  <si>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</si>
  <si>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</si>
  <si>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</si>
  <si>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</si>
  <si>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</si>
  <si>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</si>
  <si>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</si>
  <si>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</si>
  <si>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</si>
  <si>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</si>
  <si>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</si>
  <si>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</si>
  <si>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</si>
  <si>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</si>
  <si>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</si>
  <si>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</si>
  <si>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</si>
  <si>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</si>
  <si>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</si>
  <si>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</si>
  <si>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</si>
  <si>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</si>
  <si>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</si>
  <si>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</si>
  <si>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</si>
  <si>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</si>
  <si>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</si>
  <si>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</si>
  <si>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</si>
  <si>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</si>
  <si>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</si>
  <si>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</si>
  <si>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</si>
  <si>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</si>
  <si>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</si>
  <si>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</si>
  <si>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</si>
  <si>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</si>
  <si>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</si>
  <si>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</si>
  <si>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</si>
  <si>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</si>
  <si>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</si>
  <si>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</si>
  <si>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</si>
  <si>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</si>
  <si>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</si>
  <si>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</si>
  <si>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</si>
  <si>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</si>
  <si>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</si>
  <si>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</si>
  <si>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</si>
  <si>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</si>
  <si>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</si>
  <si>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</si>
  <si>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</si>
  <si>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</si>
  <si>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</si>
  <si>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</si>
  <si>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</si>
  <si>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</si>
  <si>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</si>
  <si>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</si>
  <si>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</si>
  <si>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</si>
  <si>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</si>
  <si>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</si>
  <si>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</si>
  <si>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</si>
  <si>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</si>
  <si>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</si>
  <si>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</si>
  <si>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</si>
  <si>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</si>
  <si>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</si>
  <si>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</si>
  <si>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</si>
  <si>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</si>
  <si>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</si>
  <si>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</si>
  <si>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</si>
  <si>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</si>
  <si>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</si>
  <si>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</si>
  <si>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</si>
  <si>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</si>
  <si>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</si>
  <si>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</si>
  <si>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</si>
  <si>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</si>
  <si>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</si>
  <si>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</si>
  <si>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</si>
  <si>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</si>
  <si>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</si>
  <si>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</si>
  <si>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</si>
  <si>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</si>
  <si>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</si>
  <si>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</si>
  <si>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</si>
  <si>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</si>
  <si>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</si>
  <si>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</si>
  <si>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</si>
  <si>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</si>
  <si>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</si>
  <si>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</si>
  <si>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</si>
  <si>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</si>
  <si>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</si>
  <si>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</si>
  <si>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</si>
  <si>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</si>
  <si>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</si>
  <si>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</si>
  <si>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</si>
  <si>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</si>
  <si>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</si>
  <si>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</si>
  <si>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</si>
  <si>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</si>
  <si>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</si>
  <si>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</si>
  <si>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</si>
  <si>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</si>
  <si>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</si>
  <si>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</si>
  <si>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</si>
  <si>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</si>
  <si>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</si>
  <si>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</si>
  <si>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</si>
  <si>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</si>
  <si>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</si>
  <si>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</si>
  <si>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</si>
  <si>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</si>
  <si>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</si>
  <si>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</si>
  <si>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</si>
  <si>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</si>
  <si>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</si>
  <si>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</si>
  <si>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</si>
  <si>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</si>
  <si>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</si>
  <si>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</si>
  <si>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</si>
  <si>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</si>
  <si>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</si>
  <si>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</si>
  <si>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</si>
  <si>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</si>
  <si>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</si>
  <si>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</si>
  <si>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</si>
  <si>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</si>
  <si>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</si>
  <si>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</si>
  <si>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</si>
  <si>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</si>
  <si>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</si>
  <si>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</si>
  <si>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</si>
  <si>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</si>
  <si>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</si>
  <si>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</si>
  <si>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</si>
  <si>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</si>
  <si>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</si>
  <si>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</si>
  <si>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</si>
  <si>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</si>
  <si>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</si>
  <si>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</si>
  <si>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</si>
  <si>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</si>
  <si>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</si>
  <si>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</si>
  <si>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</si>
  <si>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</si>
  <si>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</si>
  <si>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</si>
  <si>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</si>
  <si>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</si>
  <si>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</si>
  <si>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</si>
  <si>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</si>
  <si>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</si>
  <si>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</si>
  <si>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</si>
  <si>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</si>
  <si>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</si>
  <si>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</si>
  <si>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</si>
  <si>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</si>
  <si>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</si>
  <si>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</si>
  <si>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</si>
  <si>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</si>
  <si>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</si>
  <si>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</si>
  <si>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</si>
  <si>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</si>
  <si>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</si>
  <si>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</si>
  <si>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</si>
  <si>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</si>
  <si>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</si>
  <si>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</si>
  <si>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</si>
  <si>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</si>
  <si>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</si>
  <si>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</si>
  <si>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</si>
  <si>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</si>
  <si>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</si>
  <si>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</si>
  <si>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</si>
  <si>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</si>
  <si>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</si>
  <si>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</si>
  <si>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</si>
  <si>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</si>
  <si>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</si>
  <si>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</si>
  <si>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</si>
  <si>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</si>
  <si>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</si>
  <si>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</si>
  <si>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</si>
  <si>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</si>
  <si>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</si>
  <si>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</si>
  <si>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</si>
  <si>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</si>
  <si>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</si>
  <si>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</si>
  <si>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</si>
  <si>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</si>
  <si>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</si>
  <si>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</si>
  <si>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</si>
  <si>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</si>
  <si>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</si>
  <si>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</si>
  <si>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</si>
  <si>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</si>
  <si>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</si>
  <si>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</si>
  <si>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</si>
  <si>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</si>
  <si>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</si>
  <si>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</si>
  <si>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</si>
  <si>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</si>
  <si>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</si>
  <si>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</si>
  <si>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</si>
  <si>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</si>
  <si>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</si>
  <si>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</si>
  <si>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</si>
  <si>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</si>
  <si>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</si>
  <si>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</si>
  <si>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</si>
  <si>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</si>
  <si>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</si>
  <si>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</si>
  <si>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</si>
  <si>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</si>
  <si>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</si>
  <si>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</si>
  <si>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</si>
  <si>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</si>
  <si>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</si>
  <si>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</si>
  <si>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</si>
  <si>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</si>
  <si>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</si>
  <si>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</si>
  <si>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</si>
  <si>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</si>
  <si>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</si>
  <si>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</si>
  <si>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</si>
  <si>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</si>
  <si>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</si>
  <si>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</si>
  <si>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</si>
  <si>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</si>
  <si>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</si>
  <si>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</si>
  <si>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</si>
  <si>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</si>
  <si>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</si>
  <si>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</si>
  <si>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</si>
  <si>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</si>
  <si>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</si>
  <si>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</si>
  <si>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</si>
  <si>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</si>
  <si>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</si>
  <si>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</si>
  <si>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</si>
  <si>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</si>
  <si>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</si>
  <si>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</si>
  <si>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</si>
  <si>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</si>
  <si>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</si>
  <si>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</si>
  <si>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</si>
  <si>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</si>
  <si>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</si>
  <si>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</si>
  <si>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</si>
  <si>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</si>
  <si>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</si>
  <si>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</si>
  <si>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</si>
  <si>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</si>
  <si>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</si>
  <si>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</si>
  <si>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</si>
  <si>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</si>
  <si>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</si>
  <si>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</si>
  <si>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</si>
  <si>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</si>
  <si>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</si>
  <si>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</si>
  <si>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</si>
  <si>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</si>
  <si>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</si>
  <si>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</si>
  <si>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</si>
  <si>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</si>
  <si>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</si>
  <si>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</si>
  <si>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</si>
  <si>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</si>
  <si>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</si>
  <si>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</si>
  <si>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</si>
  <si>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</si>
  <si>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</si>
  <si>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</si>
  <si>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</si>
  <si>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</si>
  <si>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</si>
  <si>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</si>
  <si>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</si>
  <si>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</si>
  <si>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</si>
  <si>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</si>
  <si>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</si>
  <si>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</si>
  <si>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</si>
  <si>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</si>
  <si>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</si>
  <si>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</si>
  <si>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</si>
  <si>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</si>
  <si>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</si>
  <si>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</si>
  <si>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</si>
  <si>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</si>
  <si>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</si>
  <si>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</si>
  <si>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</si>
  <si>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</si>
  <si>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</si>
  <si>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</si>
  <si>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</si>
  <si>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</si>
  <si>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</si>
  <si>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</si>
  <si>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</si>
  <si>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</si>
  <si>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</si>
  <si>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</si>
  <si>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</si>
  <si>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</si>
  <si>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</si>
  <si>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</si>
  <si>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</si>
  <si>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</si>
  <si>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</si>
  <si>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</si>
  <si>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</si>
  <si>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</si>
  <si>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</si>
  <si>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</si>
  <si>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</si>
  <si>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</si>
  <si>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</si>
  <si>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</si>
  <si>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</si>
  <si>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</si>
  <si>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</si>
  <si>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</si>
  <si>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</si>
  <si>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</si>
  <si>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</si>
  <si>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</si>
  <si>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</si>
  <si>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</si>
  <si>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</si>
  <si>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</si>
  <si>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</si>
  <si>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</si>
  <si>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</si>
  <si>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</si>
  <si>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</si>
  <si>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</si>
  <si>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</si>
  <si>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</si>
  <si>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</si>
  <si>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</si>
  <si>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</si>
  <si>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</si>
  <si>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</si>
  <si>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</si>
  <si>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</si>
  <si>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</si>
  <si>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</si>
  <si>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</si>
  <si>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</si>
  <si>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</si>
  <si>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</si>
  <si>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</si>
  <si>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</si>
  <si>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</si>
  <si>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</si>
  <si>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</si>
  <si>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</si>
  <si>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</si>
  <si>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</si>
  <si>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</si>
  <si>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</si>
  <si>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</si>
  <si>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</si>
  <si>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</si>
  <si>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</si>
  <si>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</si>
  <si>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</si>
  <si>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</si>
  <si>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</si>
  <si>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</si>
  <si>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</si>
  <si>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</si>
  <si>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</si>
  <si>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</si>
  <si>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</si>
  <si>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</si>
  <si>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</si>
  <si>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</si>
  <si>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</si>
  <si>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</si>
  <si>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</si>
  <si>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</si>
  <si>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</si>
  <si>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</si>
  <si>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</si>
  <si>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</si>
  <si>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</si>
  <si>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</si>
  <si>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</si>
  <si>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</si>
  <si>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</si>
  <si>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</si>
  <si>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</si>
  <si>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</si>
  <si>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</si>
  <si>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</si>
  <si>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</si>
  <si>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</si>
  <si>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</si>
  <si>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</si>
  <si>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</si>
  <si>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</si>
  <si>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</si>
  <si>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</si>
  <si>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</si>
  <si>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</si>
  <si>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</si>
  <si>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</si>
  <si>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</si>
  <si>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</si>
  <si>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</si>
  <si>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</si>
  <si>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</si>
  <si>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</si>
  <si>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</si>
  <si>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</si>
  <si>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</si>
  <si>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</si>
  <si>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</si>
  <si>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</si>
  <si>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</si>
  <si>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</si>
  <si>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</si>
  <si>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</si>
  <si>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</si>
  <si>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</si>
  <si>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</si>
  <si>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</si>
  <si>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</si>
  <si>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</si>
  <si>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</si>
  <si>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</si>
  <si>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</si>
  <si>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</si>
  <si>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</si>
  <si>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</si>
  <si>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</si>
  <si>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</si>
  <si>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</si>
  <si>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</si>
  <si>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</si>
  <si>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</si>
  <si>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</si>
  <si>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</si>
  <si>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</si>
  <si>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</si>
  <si>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</si>
  <si>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</si>
  <si>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</si>
  <si>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</si>
  <si>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</si>
  <si>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</si>
  <si>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</si>
  <si>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</si>
  <si>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</si>
  <si>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</si>
  <si>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</si>
  <si>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</si>
  <si>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</si>
  <si>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</si>
  <si>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</si>
  <si>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</si>
  <si>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</si>
  <si>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</si>
  <si>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</si>
  <si>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</si>
  <si>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</si>
  <si>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</si>
  <si>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</si>
  <si>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</si>
  <si>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</si>
  <si>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</si>
  <si>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</si>
  <si>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</si>
  <si>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</si>
  <si>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</si>
  <si>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</si>
  <si>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</si>
  <si>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</si>
  <si>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</si>
  <si>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</si>
  <si>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</si>
  <si>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</si>
  <si>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</si>
  <si>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</si>
  <si>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</si>
  <si>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</si>
  <si>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</si>
  <si>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</si>
  <si>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</si>
  <si>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</si>
  <si>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</si>
  <si>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</si>
  <si>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</si>
  <si>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</si>
  <si>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</si>
  <si>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</si>
  <si>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</si>
  <si>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</si>
  <si>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</si>
  <si>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</si>
  <si>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</si>
  <si>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</si>
  <si>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</si>
  <si>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</si>
  <si>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</si>
  <si>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</si>
  <si>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</si>
  <si>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</si>
  <si>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</si>
  <si>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</si>
  <si>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</si>
  <si>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</si>
  <si>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</si>
  <si>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</si>
  <si>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</si>
  <si>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</si>
  <si>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</si>
  <si>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</si>
  <si>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</si>
  <si>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</si>
  <si>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</si>
  <si>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</si>
  <si>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</si>
  <si>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</si>
  <si>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</si>
  <si>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</si>
  <si>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</si>
  <si>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</si>
  <si>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</si>
  <si>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</si>
  <si>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</si>
  <si>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</si>
  <si>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</si>
  <si>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</si>
  <si>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</si>
  <si>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</si>
  <si>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</si>
  <si>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</si>
  <si>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</si>
  <si>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</si>
  <si>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</si>
  <si>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</si>
  <si>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</si>
  <si>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</si>
  <si>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</si>
  <si>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</si>
  <si>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</si>
  <si>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</si>
  <si>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</si>
  <si>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</si>
  <si>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</si>
  <si>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</si>
  <si>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</si>
  <si>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</si>
  <si>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</si>
  <si>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</si>
  <si>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</si>
  <si>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</si>
  <si>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</si>
  <si>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</si>
  <si>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</si>
  <si>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</si>
  <si>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</si>
  <si>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</si>
  <si>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</si>
  <si>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</si>
  <si>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</si>
  <si>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</si>
  <si>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</si>
  <si>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</si>
  <si>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</si>
  <si>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</si>
  <si>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</si>
  <si>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</si>
  <si>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</si>
  <si>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</si>
  <si>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</si>
  <si>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</si>
  <si>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</si>
  <si>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</si>
  <si>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</si>
  <si>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</si>
  <si>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</si>
  <si>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</si>
  <si>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</si>
  <si>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</si>
  <si>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</si>
  <si>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</si>
  <si>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</si>
  <si>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</si>
  <si>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</si>
  <si>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</si>
  <si>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</si>
  <si>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</si>
  <si>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</si>
  <si>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</si>
  <si>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</si>
  <si>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</si>
  <si>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</si>
  <si>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</si>
  <si>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</si>
  <si>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</si>
  <si>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</si>
  <si>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</si>
  <si>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</si>
  <si>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</si>
  <si>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</si>
  <si>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</si>
  <si>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</si>
  <si>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</si>
  <si>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</si>
  <si>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</si>
  <si>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</si>
  <si>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</si>
  <si>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</si>
  <si>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</si>
  <si>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</si>
  <si>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</si>
  <si>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</si>
  <si>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</si>
  <si>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</si>
  <si>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</si>
  <si>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</si>
  <si>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</si>
  <si>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</si>
  <si>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</si>
  <si>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</si>
  <si>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</si>
  <si>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</si>
  <si>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</si>
  <si>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</si>
  <si>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</si>
  <si>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</si>
  <si>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</si>
  <si>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</si>
  <si>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</si>
  <si>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</si>
  <si>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</si>
  <si>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</si>
  <si>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</si>
  <si>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</si>
  <si>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</si>
  <si>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</si>
  <si>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</si>
  <si>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</si>
  <si>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</si>
  <si>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</si>
  <si>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</si>
  <si>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</si>
  <si>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</si>
  <si>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</si>
  <si>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</si>
  <si>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</si>
  <si>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</si>
  <si>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</si>
  <si>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</si>
  <si>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</si>
  <si>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</si>
  <si>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</si>
  <si>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</si>
  <si>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</si>
  <si>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</si>
  <si>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</si>
  <si>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</si>
  <si>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</si>
  <si>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</si>
  <si>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</si>
  <si>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</si>
  <si>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</si>
  <si>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</si>
  <si>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</si>
  <si>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</si>
  <si>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</si>
  <si>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</si>
  <si>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</si>
  <si>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</si>
  <si>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</si>
  <si>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</si>
  <si>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</si>
  <si>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</si>
  <si>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</si>
  <si>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</si>
  <si>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</si>
  <si>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</si>
  <si>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</si>
  <si>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</si>
  <si>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</si>
  <si>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</si>
  <si>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</si>
  <si>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</si>
  <si>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</si>
  <si>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</si>
  <si>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</si>
  <si>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</si>
  <si>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</si>
  <si>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</si>
  <si>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</si>
  <si>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</si>
  <si>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</si>
  <si>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</si>
  <si>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</si>
  <si>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</si>
  <si>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</si>
  <si>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</si>
  <si>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</si>
  <si>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</si>
  <si>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</si>
  <si>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</si>
  <si>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</si>
  <si>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</si>
  <si>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</si>
  <si>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</si>
  <si>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</si>
  <si>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</si>
  <si>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</si>
  <si>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</si>
  <si>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</si>
  <si>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</si>
  <si>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</si>
  <si>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</si>
  <si>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</si>
  <si>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</si>
  <si>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</si>
  <si>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</si>
  <si>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</si>
  <si>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</si>
  <si>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</si>
  <si>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</si>
  <si>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</si>
  <si>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</si>
  <si>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</si>
  <si>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</si>
  <si>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</si>
  <si>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</si>
  <si>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</si>
  <si>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</si>
  <si>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</si>
  <si>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</si>
  <si>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</si>
  <si>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</si>
  <si>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</si>
  <si>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</si>
  <si>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</si>
  <si>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</si>
  <si>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</si>
  <si>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</si>
  <si>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</si>
  <si>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</si>
  <si>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</si>
  <si>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</si>
  <si>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</si>
  <si>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</si>
  <si>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</si>
  <si>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</si>
  <si>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</si>
  <si>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</si>
  <si>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</si>
  <si>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</si>
  <si>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</si>
  <si>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</si>
  <si>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</si>
  <si>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</si>
  <si>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</si>
  <si>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</si>
  <si>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</si>
  <si>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</si>
  <si>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</si>
  <si>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</si>
  <si>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</si>
  <si>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</si>
  <si>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</si>
  <si>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</si>
  <si>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</si>
  <si>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</si>
  <si>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</si>
  <si>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</si>
  <si>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</si>
  <si>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</si>
  <si>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</si>
  <si>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</si>
  <si>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</si>
  <si>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</si>
  <si>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</si>
  <si>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</si>
  <si>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</si>
  <si>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</si>
  <si>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</si>
  <si>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</si>
  <si>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</si>
  <si>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</si>
  <si>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</si>
  <si>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</si>
  <si>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</si>
  <si>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</si>
  <si>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</si>
  <si>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</si>
  <si>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</si>
  <si>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</si>
  <si>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</si>
  <si>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</si>
  <si>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</si>
  <si>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</si>
  <si>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</si>
  <si>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</si>
  <si>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</si>
  <si>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</si>
  <si>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</si>
  <si>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</si>
  <si>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</si>
  <si>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</si>
  <si>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</si>
  <si>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</si>
  <si>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</si>
  <si>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</si>
  <si>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</si>
  <si>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</si>
  <si>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</si>
  <si>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</si>
  <si>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</si>
  <si>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</si>
  <si>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</si>
  <si>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</si>
  <si>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</si>
  <si>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</si>
  <si>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</si>
  <si>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</si>
  <si>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</si>
  <si>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</si>
  <si>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</si>
  <si>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</si>
  <si>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</si>
  <si>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</si>
  <si>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</si>
  <si>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</si>
  <si>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</si>
  <si>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</si>
  <si>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</si>
  <si>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</si>
  <si>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</si>
  <si>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</si>
  <si>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</si>
  <si>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</si>
  <si>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</si>
  <si>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</si>
  <si>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</si>
  <si>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</si>
  <si>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</si>
  <si>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</si>
  <si>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</si>
  <si>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</si>
  <si>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</si>
  <si>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</si>
  <si>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</si>
  <si>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</si>
  <si>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</si>
  <si>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</si>
  <si>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</si>
  <si>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</si>
  <si>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</si>
  <si>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</si>
  <si>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</si>
  <si>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</si>
  <si>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</si>
  <si>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</si>
  <si>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</si>
  <si>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</si>
  <si>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</si>
  <si>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</si>
  <si>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</si>
  <si>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</si>
  <si>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</si>
  <si>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</si>
  <si>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</si>
  <si>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</si>
  <si>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</si>
  <si>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</si>
  <si>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</si>
  <si>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</si>
  <si>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</si>
  <si>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</si>
  <si>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</si>
  <si>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</si>
  <si>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</si>
  <si>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</si>
  <si>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</si>
  <si>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</si>
  <si>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</si>
  <si>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</si>
  <si>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</si>
  <si>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</si>
  <si>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</si>
  <si>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</si>
  <si>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</si>
  <si>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</si>
  <si>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</si>
  <si>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</si>
  <si>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</si>
  <si>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</si>
  <si>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</si>
  <si>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</si>
  <si>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</si>
  <si>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</si>
  <si>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</si>
  <si>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</si>
  <si>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</si>
  <si>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</si>
  <si>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</si>
  <si>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</si>
  <si>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</si>
  <si>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</si>
  <si>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</si>
  <si>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</si>
  <si>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</si>
  <si>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</si>
  <si>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</si>
  <si>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</si>
  <si>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</si>
  <si>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</si>
  <si>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</si>
  <si>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</si>
  <si>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</si>
  <si>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</si>
  <si>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</si>
  <si>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</si>
  <si>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</si>
  <si>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</si>
  <si>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</si>
  <si>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</si>
  <si>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</si>
  <si>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</si>
  <si>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</si>
  <si>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</si>
  <si>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</si>
  <si>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</si>
  <si>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</si>
  <si>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</si>
  <si>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</si>
  <si>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</si>
  <si>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</si>
  <si>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</si>
  <si>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</si>
  <si>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</si>
  <si>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</si>
  <si>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</si>
  <si>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</si>
  <si>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</si>
  <si>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</si>
  <si>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</si>
  <si>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</si>
  <si>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</si>
  <si>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</si>
  <si>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</si>
  <si>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</si>
  <si>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</si>
  <si>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</si>
  <si>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</si>
  <si>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</si>
  <si>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</si>
  <si>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</si>
  <si>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</si>
  <si>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</si>
  <si>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</si>
  <si>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</si>
  <si>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</si>
  <si>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</si>
  <si>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</si>
  <si>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</si>
  <si>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</si>
  <si>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</si>
  <si>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</si>
  <si>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</si>
  <si>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</si>
  <si>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</si>
  <si>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</si>
  <si>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</si>
  <si>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</si>
  <si>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</si>
  <si>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</si>
  <si>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</si>
  <si>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</si>
  <si>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</si>
  <si>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</si>
  <si>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</si>
  <si>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</si>
  <si>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</si>
  <si>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</si>
  <si>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</si>
  <si>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</si>
  <si>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</si>
  <si>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</si>
  <si>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</si>
  <si>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</si>
  <si>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</si>
  <si>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</si>
  <si>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</si>
  <si>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</si>
  <si>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</si>
  <si>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</si>
  <si>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</si>
  <si>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</si>
  <si>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</si>
  <si>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</si>
  <si>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</si>
  <si>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</si>
  <si>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</si>
  <si>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</si>
  <si>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</si>
  <si>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</si>
  <si>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</si>
  <si>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</si>
  <si>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</si>
  <si>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</si>
  <si>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</si>
  <si>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</si>
  <si>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</si>
  <si>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</si>
  <si>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</si>
  <si>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</si>
  <si>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</si>
  <si>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</si>
  <si>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</si>
  <si>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</si>
  <si>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</si>
  <si>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</si>
  <si>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</si>
  <si>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</si>
  <si>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</si>
  <si>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</si>
  <si>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</si>
  <si>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</si>
  <si>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</si>
  <si>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</si>
  <si>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</si>
  <si>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</si>
  <si>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</si>
  <si>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</si>
  <si>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</si>
  <si>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</si>
  <si>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</si>
  <si>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</si>
  <si>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</si>
  <si>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</si>
  <si>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</si>
  <si>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</si>
  <si>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</si>
  <si>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</si>
  <si>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</si>
  <si>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</si>
  <si>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</si>
  <si>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</si>
  <si>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</si>
  <si>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</si>
  <si>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</si>
  <si>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</si>
  <si>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</si>
  <si>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</si>
  <si>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</si>
  <si>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</si>
  <si>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</si>
  <si>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</si>
  <si>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</si>
  <si>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</si>
  <si>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</si>
  <si>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</si>
  <si>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</si>
  <si>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</si>
  <si>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</si>
  <si>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</si>
  <si>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</si>
  <si>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</si>
  <si>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</si>
  <si>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</si>
  <si>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</si>
  <si>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</si>
  <si>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</si>
  <si>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</si>
  <si>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</si>
  <si>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</si>
  <si>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</si>
  <si>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</si>
  <si>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</si>
  <si>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</si>
  <si>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</si>
  <si>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</si>
  <si>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</si>
  <si>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</si>
  <si>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</si>
  <si>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</si>
  <si>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</si>
  <si>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</si>
  <si>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</si>
  <si>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</si>
  <si>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</si>
  <si>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</si>
  <si>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</si>
  <si>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</si>
  <si>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</si>
  <si>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</si>
  <si>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</si>
  <si>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</si>
  <si>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</si>
  <si>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</si>
  <si>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</si>
  <si>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</si>
  <si>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</si>
  <si>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</si>
  <si>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</si>
  <si>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</si>
  <si>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</si>
  <si>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</si>
  <si>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</si>
  <si>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</si>
  <si>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</si>
  <si>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</si>
  <si>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</si>
  <si>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</si>
  <si>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</si>
  <si>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</si>
  <si>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</si>
  <si>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</si>
  <si>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</si>
  <si>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</si>
  <si>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</si>
  <si>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</si>
  <si>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</si>
  <si>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</si>
  <si>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</si>
  <si>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</si>
  <si>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</si>
  <si>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</si>
  <si>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</si>
  <si>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</si>
  <si>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</si>
  <si>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</si>
  <si>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</si>
  <si>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</si>
  <si>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</si>
  <si>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</si>
  <si>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</si>
  <si>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</si>
  <si>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</si>
  <si>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</si>
  <si>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</si>
  <si>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</si>
  <si>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</si>
  <si>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</si>
  <si>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</si>
  <si>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</si>
  <si>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</si>
  <si>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</si>
  <si>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</si>
  <si>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</si>
  <si>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</si>
  <si>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</si>
  <si>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</si>
  <si>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</si>
  <si>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</si>
  <si>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</si>
  <si>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</si>
  <si>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</si>
  <si>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</si>
  <si>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</si>
  <si>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</si>
  <si>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</si>
  <si>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</si>
  <si>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</si>
  <si>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</si>
  <si>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</si>
  <si>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</si>
  <si>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</si>
  <si>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</si>
  <si>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</si>
  <si>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</si>
  <si>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</si>
  <si>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</si>
  <si>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</si>
  <si>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</si>
  <si>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</si>
  <si>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</si>
  <si>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</si>
  <si>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</si>
  <si>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</si>
  <si>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</si>
  <si>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</si>
  <si>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</si>
  <si>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</si>
  <si>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</si>
  <si>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</si>
  <si>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</si>
  <si>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</si>
  <si>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</si>
  <si>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</si>
  <si>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</si>
  <si>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</si>
  <si>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</si>
  <si>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</si>
  <si>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</si>
  <si>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</si>
  <si>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</si>
  <si>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</si>
  <si>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</si>
  <si>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</si>
  <si>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</si>
  <si>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</si>
  <si>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</si>
  <si>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</si>
  <si>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</si>
  <si>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</si>
  <si>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</si>
  <si>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</si>
  <si>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</si>
  <si>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</si>
  <si>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</si>
  <si>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</si>
  <si>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</si>
  <si>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</si>
  <si>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</si>
  <si>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</si>
  <si>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</si>
  <si>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</si>
  <si>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</si>
  <si>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</si>
  <si>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</si>
  <si>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</si>
  <si>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</si>
  <si>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</si>
  <si>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</si>
  <si>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</si>
  <si>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</si>
  <si>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</si>
  <si>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</si>
  <si>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</si>
  <si>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</si>
  <si>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</si>
  <si>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</si>
  <si>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</si>
  <si>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</si>
  <si>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</si>
  <si>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</si>
  <si>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</si>
  <si>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</si>
  <si>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</si>
  <si>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</si>
  <si>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</si>
  <si>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</si>
  <si>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</si>
  <si>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</si>
  <si>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</si>
  <si>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</si>
  <si>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</si>
  <si>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</si>
  <si>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</si>
  <si>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</si>
  <si>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</si>
  <si>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</si>
  <si>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</si>
  <si>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</si>
  <si>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</si>
  <si>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</si>
  <si>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</si>
  <si>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</si>
  <si>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</si>
  <si>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</si>
  <si>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</si>
  <si>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</si>
  <si>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</si>
  <si>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</si>
  <si>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</si>
  <si>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</si>
  <si>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</si>
  <si>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</si>
  <si>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</si>
  <si>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</si>
  <si>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</si>
  <si>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</si>
  <si>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</si>
  <si>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</si>
  <si>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</si>
  <si>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</si>
  <si>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</si>
  <si>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</si>
  <si>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</si>
  <si>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</si>
  <si>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</si>
  <si>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</si>
  <si>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</si>
  <si>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</si>
  <si>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</si>
  <si>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</si>
  <si>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</si>
  <si>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</si>
  <si>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</si>
  <si>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</si>
  <si>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</si>
  <si>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</si>
  <si>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</si>
  <si>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</si>
  <si>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</si>
  <si>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</si>
  <si>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</si>
  <si>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</si>
  <si>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</si>
  <si>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</si>
  <si>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</si>
  <si>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</si>
  <si>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</si>
  <si>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</si>
  <si>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</si>
  <si>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</si>
  <si>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</si>
  <si>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</si>
  <si>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</si>
  <si>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</si>
  <si>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</si>
  <si>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</si>
  <si>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</si>
  <si>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</si>
  <si>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</si>
  <si>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</si>
  <si>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</si>
  <si>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</si>
  <si>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</si>
  <si>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</si>
  <si>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</si>
  <si>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</si>
  <si>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</si>
  <si>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</si>
  <si>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</si>
  <si>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</si>
  <si>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</si>
  <si>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</si>
  <si>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</si>
  <si>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</si>
  <si>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</si>
  <si>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</si>
  <si>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</si>
  <si>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</si>
  <si>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</si>
  <si>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</si>
  <si>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</si>
  <si>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</si>
  <si>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</si>
  <si>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</si>
  <si>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</si>
  <si>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</si>
  <si>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</si>
  <si>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</si>
  <si>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</si>
  <si>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</si>
  <si>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</si>
  <si>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</si>
  <si>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</si>
  <si>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</si>
  <si>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</si>
  <si>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</si>
  <si>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</si>
  <si>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</si>
  <si>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</si>
  <si>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</si>
  <si>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</si>
  <si>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</si>
  <si>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</si>
  <si>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</si>
  <si>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</si>
  <si>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</si>
  <si>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</si>
  <si>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</si>
  <si>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</si>
  <si>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</si>
  <si>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</si>
  <si>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</si>
  <si>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</si>
  <si>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</si>
  <si>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</si>
  <si>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</si>
  <si>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</si>
  <si>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</si>
  <si>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</si>
  <si>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</si>
  <si>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</si>
  <si>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</si>
  <si>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</si>
  <si>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</si>
  <si>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</si>
  <si>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</si>
  <si>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</si>
  <si>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</si>
  <si>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</si>
  <si>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</si>
  <si>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</si>
  <si>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</si>
  <si>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</si>
  <si>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</si>
  <si>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</si>
  <si>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</si>
  <si>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</si>
  <si>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</si>
  <si>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</si>
  <si>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</si>
  <si>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</si>
  <si>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</si>
  <si>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</si>
  <si>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</si>
  <si>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</si>
  <si>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</si>
  <si>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</si>
  <si>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</si>
  <si>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</si>
  <si>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</si>
  <si>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</si>
  <si>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</si>
  <si>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</si>
  <si>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</si>
  <si>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</si>
  <si>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</si>
  <si>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</si>
  <si>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</si>
  <si>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</si>
  <si>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</si>
  <si>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</si>
  <si>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</si>
  <si>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</si>
  <si>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</si>
  <si>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</si>
  <si>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</si>
  <si>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</si>
  <si>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</si>
  <si>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</si>
  <si>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</si>
  <si>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</si>
  <si>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</si>
  <si>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</si>
  <si>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</si>
  <si>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</si>
  <si>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</si>
  <si>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</si>
  <si>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</si>
  <si>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</si>
  <si>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</si>
  <si>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</si>
  <si>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</si>
  <si>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</si>
  <si>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</si>
  <si>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</si>
  <si>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</si>
  <si>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</si>
  <si>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</si>
  <si>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</si>
  <si>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</si>
  <si>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</si>
  <si>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</si>
  <si>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</si>
  <si>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</si>
  <si>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</si>
  <si>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</si>
  <si>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</si>
  <si>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</si>
  <si>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</si>
  <si>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</si>
  <si>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</si>
  <si>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</si>
  <si>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</si>
  <si>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</si>
  <si>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</si>
  <si>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</si>
  <si>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</si>
  <si>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</si>
  <si>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</si>
  <si>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</si>
  <si>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</si>
  <si>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</si>
  <si>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</si>
  <si>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</si>
  <si>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</si>
  <si>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</si>
  <si>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</si>
  <si>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</si>
  <si>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</si>
  <si>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</si>
  <si>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</si>
  <si>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</si>
  <si>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</si>
  <si>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</si>
  <si>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</si>
  <si>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</si>
  <si>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</si>
  <si>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</si>
  <si>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</si>
  <si>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</si>
  <si>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</si>
  <si>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</si>
  <si>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</si>
  <si>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</si>
  <si>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</si>
  <si>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</si>
  <si>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</si>
  <si>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</si>
  <si>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</si>
  <si>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</si>
  <si>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</si>
  <si>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</si>
  <si>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</si>
  <si>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</si>
  <si>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</si>
  <si>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</si>
  <si>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</si>
  <si>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</si>
  <si>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</si>
  <si>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</si>
  <si>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</si>
  <si>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</si>
  <si>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</si>
  <si>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</si>
  <si>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</si>
  <si>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</si>
  <si>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</si>
  <si>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</si>
  <si>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</si>
  <si>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</si>
  <si>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</si>
  <si>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</si>
  <si>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</si>
  <si>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</si>
  <si>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</si>
  <si>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</si>
  <si>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</si>
  <si>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</si>
  <si>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</si>
  <si>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</si>
  <si>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</si>
  <si>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</si>
  <si>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</si>
  <si>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</si>
  <si>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</si>
  <si>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</si>
  <si>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</si>
  <si>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</si>
  <si>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</si>
  <si>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</si>
  <si>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</si>
  <si>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</si>
  <si>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</si>
  <si>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</si>
  <si>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</si>
  <si>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</si>
  <si>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</si>
  <si>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</si>
  <si>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</si>
  <si>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</si>
  <si>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</si>
  <si>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</si>
  <si>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</si>
  <si>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</si>
  <si>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</si>
  <si>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</si>
  <si>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</si>
  <si>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</si>
  <si>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</si>
  <si>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</si>
  <si>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</si>
  <si>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</si>
  <si>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</si>
  <si>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</si>
  <si>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</si>
  <si>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</si>
  <si>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</si>
  <si>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</si>
  <si>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</si>
  <si>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</si>
  <si>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</si>
  <si>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</si>
  <si>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</si>
  <si>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</si>
  <si>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</si>
  <si>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</si>
  <si>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</si>
  <si>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</si>
  <si>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</si>
  <si>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</si>
  <si>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</si>
  <si>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</si>
  <si>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</si>
  <si>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</si>
  <si>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</si>
  <si>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</si>
  <si>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</si>
  <si>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</si>
  <si>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</si>
  <si>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</si>
  <si>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</si>
  <si>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</si>
  <si>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</si>
  <si>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</si>
  <si>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</si>
  <si>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</si>
  <si>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</si>
  <si>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</si>
  <si>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</si>
  <si>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</si>
  <si>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</si>
  <si>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</si>
  <si>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</si>
  <si>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</si>
  <si>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</si>
  <si>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</si>
  <si>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</si>
  <si>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</si>
  <si>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</si>
  <si>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</si>
  <si>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</si>
  <si>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</si>
  <si>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</si>
  <si>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</si>
  <si>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</si>
  <si>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</si>
  <si>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</si>
  <si>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</si>
  <si>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</si>
  <si>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</si>
  <si>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</si>
  <si>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</si>
  <si>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</si>
  <si>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</si>
  <si>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</si>
  <si>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</si>
  <si>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</si>
  <si>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</si>
  <si>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</si>
  <si>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</si>
  <si>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</si>
  <si>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</si>
  <si>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</si>
  <si>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</si>
  <si>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</si>
  <si>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</si>
  <si>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</si>
  <si>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</si>
  <si>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</si>
  <si>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</si>
  <si>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</si>
  <si>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</si>
  <si>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</si>
  <si>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</si>
  <si>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</si>
  <si>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</si>
  <si>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</si>
  <si>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</si>
  <si>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</si>
  <si>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</si>
  <si>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</si>
  <si>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</si>
  <si>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</si>
  <si>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</si>
  <si>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</si>
  <si>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</si>
  <si>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</si>
  <si>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</si>
  <si>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</si>
  <si>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</si>
  <si>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</si>
  <si>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</si>
  <si>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</si>
  <si>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</si>
  <si>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</si>
  <si>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</si>
  <si>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</si>
  <si>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</si>
  <si>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</si>
  <si>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</si>
  <si>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</si>
  <si>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</si>
  <si>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</si>
  <si>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</si>
  <si>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</si>
  <si>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</si>
  <si>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</si>
  <si>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</si>
  <si>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</si>
  <si>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</si>
  <si>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</si>
  <si>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</si>
  <si>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</si>
  <si>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</si>
  <si>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</si>
  <si>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</si>
  <si>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</si>
  <si>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</si>
  <si>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</si>
  <si>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</si>
  <si>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</si>
  <si>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</si>
  <si>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</si>
  <si>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</si>
  <si>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</si>
  <si>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</si>
  <si>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</si>
  <si>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</si>
  <si>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</si>
  <si>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</si>
  <si>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</si>
  <si>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</si>
  <si>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</si>
  <si>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</si>
  <si>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</si>
  <si>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</si>
  <si>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</si>
  <si>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</si>
  <si>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</si>
  <si>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</si>
  <si>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</si>
  <si>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</si>
  <si>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</si>
  <si>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</si>
  <si>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</si>
  <si>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</si>
  <si>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</si>
  <si>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</si>
  <si>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</si>
  <si>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</si>
  <si>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</si>
  <si>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</si>
  <si>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</si>
  <si>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</si>
  <si>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</si>
  <si>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</si>
  <si>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</si>
  <si>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</si>
  <si>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</si>
  <si>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</si>
  <si>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</si>
  <si>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</si>
  <si>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</si>
  <si>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</si>
  <si>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</si>
  <si>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</si>
  <si>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</si>
  <si>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</si>
  <si>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</si>
  <si>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</si>
  <si>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</si>
  <si>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</si>
  <si>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</si>
  <si>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</si>
  <si>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</si>
  <si>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</si>
  <si>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</si>
  <si>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</si>
  <si>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</si>
  <si>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</si>
  <si>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</si>
  <si>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</si>
  <si>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</si>
  <si>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</si>
  <si>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</si>
  <si>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</si>
  <si>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</si>
  <si>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</si>
  <si>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</si>
  <si>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</si>
  <si>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</si>
  <si>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</si>
  <si>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</si>
  <si>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</si>
  <si>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</si>
  <si>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</si>
  <si>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</si>
  <si>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</si>
  <si>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</si>
  <si>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</si>
  <si>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</si>
  <si>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</si>
  <si>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</si>
  <si>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</si>
  <si>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</si>
  <si>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</si>
  <si>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</si>
  <si>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</si>
  <si>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</si>
  <si>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</si>
  <si>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</si>
  <si>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</si>
  <si>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</si>
  <si>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</si>
  <si>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</si>
  <si>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</si>
  <si>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</si>
  <si>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</si>
  <si>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</si>
  <si>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</si>
  <si>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</si>
  <si>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</si>
  <si>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</si>
  <si>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</si>
  <si>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</si>
  <si>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</si>
  <si>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</si>
  <si>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</si>
  <si>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</si>
  <si>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</si>
  <si>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</si>
  <si>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</si>
  <si>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</si>
  <si>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</si>
  <si>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</si>
  <si>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</si>
  <si>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</si>
  <si>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</si>
  <si>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</si>
  <si>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</si>
  <si>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</si>
  <si>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</si>
  <si>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</si>
  <si>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</si>
  <si>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</si>
  <si>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</si>
  <si>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</si>
  <si>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</si>
  <si>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</si>
  <si>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</si>
  <si>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</si>
  <si>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</si>
  <si>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</si>
  <si>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</si>
  <si>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</si>
  <si>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</si>
  <si>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</si>
  <si>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</si>
  <si>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</si>
  <si>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</si>
  <si>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</si>
  <si>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</si>
  <si>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</si>
  <si>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</si>
  <si>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</si>
  <si>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</si>
  <si>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</si>
  <si>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</si>
  <si>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</si>
  <si>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</si>
  <si>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</si>
  <si>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</si>
  <si>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</si>
  <si>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</si>
  <si>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</si>
  <si>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</si>
  <si>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</si>
  <si>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</si>
  <si>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</si>
  <si>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</si>
  <si>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</si>
  <si>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</si>
  <si>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</si>
  <si>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</si>
  <si>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</si>
  <si>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</si>
  <si>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</si>
  <si>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</si>
  <si>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</si>
  <si>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</si>
  <si>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</si>
  <si>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</si>
  <si>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</si>
  <si>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</si>
  <si>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</si>
  <si>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</si>
  <si>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</si>
  <si>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</si>
  <si>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</si>
  <si>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</si>
  <si>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</si>
  <si>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</si>
  <si>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</si>
  <si>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</si>
  <si>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</si>
  <si>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</si>
  <si>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</si>
  <si>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</si>
  <si>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</si>
  <si>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</si>
  <si>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</si>
  <si>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</si>
  <si>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</si>
  <si>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</si>
  <si>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</si>
  <si>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</si>
  <si>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</si>
  <si>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</si>
  <si>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</si>
  <si>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</si>
  <si>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</si>
  <si>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</si>
  <si>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</si>
  <si>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</si>
  <si>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</si>
  <si>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</si>
  <si>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</si>
  <si>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</si>
  <si>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</si>
  <si>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</si>
  <si>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</si>
  <si>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</si>
  <si>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</si>
  <si>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</si>
  <si>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</si>
  <si>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</si>
  <si>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</si>
  <si>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</si>
  <si>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</si>
  <si>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</si>
  <si>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</si>
  <si>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</si>
  <si>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</si>
  <si>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</si>
  <si>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</si>
  <si>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</si>
  <si>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</si>
  <si>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</si>
  <si>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</si>
  <si>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</si>
  <si>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</si>
  <si>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</si>
  <si>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</si>
  <si>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</si>
  <si>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</si>
  <si>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</si>
  <si>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</si>
  <si>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</si>
  <si>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</si>
  <si>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</si>
  <si>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</si>
  <si>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</si>
  <si>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</si>
  <si>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</si>
  <si>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</si>
  <si>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</si>
  <si>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</si>
  <si>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</si>
  <si>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</si>
  <si>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</si>
  <si>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</si>
  <si>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</si>
  <si>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</si>
  <si>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</si>
  <si>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</si>
  <si>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</si>
  <si>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</si>
  <si>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</si>
  <si>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</si>
  <si>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</si>
  <si>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</si>
  <si>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</si>
  <si>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</si>
  <si>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</si>
  <si>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</si>
  <si>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</si>
  <si>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</si>
  <si>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</si>
  <si>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</si>
  <si>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</si>
  <si>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</si>
  <si>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</si>
  <si>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</si>
  <si>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</si>
  <si>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</si>
  <si>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</si>
  <si>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</si>
  <si>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</si>
  <si>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</si>
  <si>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</si>
  <si>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</si>
  <si>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</si>
  <si>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</si>
  <si>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</si>
  <si>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</si>
  <si>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</si>
  <si>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</si>
  <si>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</si>
  <si>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</si>
  <si>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</si>
  <si>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</si>
  <si>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</si>
  <si>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</si>
  <si>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</si>
  <si>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</si>
  <si>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</si>
  <si>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</si>
  <si>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</si>
  <si>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</si>
  <si>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</si>
  <si>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</si>
  <si>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</si>
  <si>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</si>
  <si>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</si>
  <si>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</si>
  <si>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</si>
  <si>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</si>
  <si>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</si>
  <si>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</si>
  <si>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</si>
  <si>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</si>
  <si>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</si>
  <si>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</si>
  <si>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</si>
  <si>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</si>
  <si>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</si>
  <si>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</si>
  <si>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</si>
  <si>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</si>
  <si>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</si>
  <si>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</si>
  <si>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</si>
  <si>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</si>
  <si>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</si>
  <si>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</si>
  <si>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</si>
  <si>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</si>
  <si>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</si>
  <si>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</si>
  <si>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</si>
  <si>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</si>
  <si>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</si>
  <si>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</si>
  <si>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</si>
  <si>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</si>
  <si>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</si>
  <si>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</si>
  <si>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</si>
  <si>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</si>
  <si>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</si>
  <si>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</si>
  <si>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</si>
  <si>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</si>
  <si>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</si>
  <si>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</si>
  <si>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</si>
  <si>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</si>
  <si>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</si>
  <si>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</si>
  <si>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</si>
  <si>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</si>
  <si>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</si>
  <si>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</si>
  <si>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</si>
  <si>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</si>
  <si>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</si>
  <si>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</si>
  <si>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</si>
  <si>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</si>
  <si>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</si>
  <si>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</si>
  <si>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</si>
  <si>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</si>
  <si>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</si>
  <si>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</si>
  <si>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</si>
  <si>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</si>
  <si>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</si>
  <si>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</si>
  <si>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</si>
  <si>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</si>
  <si>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</si>
  <si>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</si>
  <si>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</si>
  <si>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</si>
  <si>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</si>
  <si>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</si>
  <si>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</si>
  <si>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</si>
  <si>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</si>
  <si>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</si>
  <si>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</si>
  <si>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</si>
  <si>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</si>
  <si>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</si>
  <si>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</si>
  <si>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</si>
  <si>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</si>
  <si>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</si>
  <si>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</si>
  <si>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</si>
  <si>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</si>
  <si>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</si>
  <si>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</si>
  <si>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</si>
  <si>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</si>
  <si>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</si>
  <si>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</si>
  <si>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</si>
  <si>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</si>
  <si>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</si>
  <si>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</si>
  <si>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</si>
  <si>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</si>
  <si>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</si>
  <si>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</si>
  <si>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</si>
  <si>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</si>
  <si>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</si>
  <si>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</si>
  <si>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</si>
  <si>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</si>
  <si>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</si>
  <si>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</si>
  <si>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</si>
  <si>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</si>
  <si>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</si>
  <si>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</si>
  <si>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</si>
  <si>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</si>
  <si>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</si>
  <si>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</si>
  <si>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</si>
  <si>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</si>
  <si>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</si>
  <si>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</si>
  <si>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</si>
  <si>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</si>
  <si>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</si>
  <si>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</si>
  <si>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</si>
  <si>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</si>
  <si>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</si>
  <si>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</si>
  <si>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</si>
  <si>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</si>
  <si>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</si>
  <si>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</si>
  <si>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</si>
  <si>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</si>
  <si>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</si>
  <si>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</si>
  <si>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</si>
  <si>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</si>
  <si>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</si>
  <si>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</si>
  <si>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</si>
  <si>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</si>
  <si>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</si>
  <si>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</si>
  <si>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</si>
  <si>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</si>
  <si>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</si>
  <si>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</si>
  <si>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</si>
  <si>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</si>
  <si>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</si>
  <si>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</si>
  <si>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</si>
  <si>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</si>
  <si>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</si>
  <si>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</si>
  <si>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</si>
  <si>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</si>
  <si>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</si>
  <si>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</si>
  <si>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</si>
  <si>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</si>
  <si>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</si>
  <si>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</si>
  <si>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</si>
  <si>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</si>
  <si>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</si>
  <si>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</si>
  <si>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</si>
  <si>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</si>
  <si>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</si>
  <si>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</si>
  <si>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</si>
  <si>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</si>
  <si>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</si>
  <si>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</si>
  <si>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</si>
  <si>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</si>
  <si>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</si>
  <si>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</si>
  <si>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</si>
  <si>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</si>
  <si>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</si>
  <si>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</si>
  <si>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</si>
  <si>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</si>
  <si>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</si>
  <si>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</si>
  <si>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</si>
  <si>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</si>
  <si>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</si>
  <si>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</si>
  <si>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</si>
  <si>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</si>
  <si>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</si>
  <si>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</si>
  <si>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</si>
  <si>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</si>
  <si>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</si>
  <si>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</si>
  <si>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</si>
  <si>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</si>
  <si>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</si>
  <si>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</si>
  <si>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</si>
  <si>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</si>
  <si>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</si>
  <si>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</si>
  <si>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</si>
  <si>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</si>
  <si>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</si>
  <si>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</si>
  <si>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</si>
  <si>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</si>
  <si>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</si>
  <si>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</si>
  <si>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</si>
  <si>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</si>
  <si>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</si>
  <si>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</si>
  <si>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</si>
  <si>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</si>
  <si>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</si>
  <si>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</si>
  <si>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</si>
  <si>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</si>
  <si>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</si>
  <si>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</si>
  <si>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</si>
  <si>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</si>
  <si>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</si>
  <si>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</si>
  <si>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</si>
  <si>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</si>
  <si>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</si>
  <si>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</si>
  <si>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</si>
  <si>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</si>
  <si>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</si>
  <si>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</si>
  <si>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</si>
  <si>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</si>
  <si>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</si>
  <si>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</si>
  <si>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</si>
  <si>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</si>
  <si>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</si>
  <si>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</si>
  <si>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</si>
  <si>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</si>
  <si>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</si>
  <si>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</si>
  <si>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</si>
  <si>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</si>
  <si>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</si>
  <si>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</si>
  <si>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</si>
  <si>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</si>
  <si>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</si>
  <si>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</si>
  <si>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</si>
  <si>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</si>
  <si>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</si>
  <si>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</si>
  <si>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</si>
  <si>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</si>
  <si>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</si>
  <si>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</si>
  <si>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</si>
  <si>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</si>
  <si>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</si>
  <si>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</si>
  <si>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</si>
  <si>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</si>
  <si>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</si>
  <si>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</si>
  <si>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</si>
  <si>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</si>
  <si>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</si>
  <si>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</si>
  <si>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</si>
  <si>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</si>
  <si>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</si>
  <si>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</si>
  <si>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</si>
  <si>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</si>
  <si>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</si>
  <si>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</si>
  <si>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</si>
  <si>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</si>
  <si>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</si>
  <si>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</si>
  <si>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</si>
  <si>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</si>
  <si>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</si>
  <si>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</si>
  <si>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</si>
  <si>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</si>
  <si>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</si>
  <si>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</si>
  <si>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</si>
  <si>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</si>
  <si>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</si>
  <si>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</si>
  <si>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</si>
  <si>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</si>
  <si>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</si>
  <si>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</si>
  <si>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</si>
  <si>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</si>
  <si>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</si>
  <si>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</si>
  <si>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</si>
  <si>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</si>
  <si>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</si>
  <si>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</si>
  <si>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</si>
  <si>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</si>
  <si>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</si>
  <si>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</si>
  <si>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</si>
  <si>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</si>
  <si>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</si>
  <si>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</si>
  <si>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</si>
  <si>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</si>
  <si>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</si>
  <si>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</si>
  <si>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</si>
  <si>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</si>
  <si>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</si>
  <si>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</si>
  <si>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</si>
  <si>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</si>
  <si>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</si>
  <si>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</si>
  <si>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</si>
  <si>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</si>
  <si>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</si>
  <si>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</si>
  <si>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</si>
  <si>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</si>
  <si>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</si>
  <si>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</si>
  <si>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</si>
  <si>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</si>
  <si>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</si>
  <si>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</si>
  <si>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</si>
  <si>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</si>
  <si>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</si>
  <si>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</si>
  <si>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</si>
  <si>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</si>
  <si>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</si>
  <si>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</si>
  <si>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</si>
  <si>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</si>
  <si>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</si>
  <si>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</si>
  <si>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</si>
  <si>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</si>
  <si>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</si>
  <si>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</si>
  <si>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</si>
  <si>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</si>
  <si>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</si>
  <si>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</si>
  <si>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</si>
  <si>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</si>
  <si>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</si>
  <si>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</si>
  <si>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</si>
  <si>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</si>
  <si>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</si>
  <si>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</si>
  <si>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</si>
  <si>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</si>
  <si>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</si>
  <si>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</si>
  <si>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</si>
  <si>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</si>
  <si>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</si>
  <si>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</si>
  <si>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</si>
  <si>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</si>
  <si>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</si>
  <si>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</si>
  <si>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</si>
  <si>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</si>
  <si>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</si>
  <si>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</si>
  <si>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</si>
  <si>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</si>
  <si>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</si>
  <si>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</si>
  <si>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</si>
  <si>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</si>
  <si>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</si>
  <si>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</si>
  <si>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</si>
  <si>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</si>
  <si>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</si>
  <si>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</si>
  <si>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</si>
  <si>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</si>
  <si>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</si>
  <si>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</si>
  <si>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</si>
  <si>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</si>
  <si>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</si>
  <si>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</si>
  <si>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</si>
  <si>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</si>
  <si>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</si>
  <si>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</si>
  <si>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</si>
  <si>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</si>
  <si>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</si>
  <si>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</si>
  <si>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</si>
  <si>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</si>
  <si>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</si>
  <si>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</si>
  <si>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</si>
  <si>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</si>
  <si>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</si>
  <si>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</si>
  <si>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</si>
  <si>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</si>
  <si>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</si>
  <si>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</si>
  <si>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</si>
  <si>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</si>
  <si>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</si>
  <si>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</si>
  <si>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</si>
  <si>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</si>
  <si>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</si>
  <si>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</si>
  <si>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</si>
  <si>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</si>
  <si>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</si>
  <si>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</si>
  <si>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</si>
  <si>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</si>
  <si>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</si>
  <si>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</si>
  <si>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</si>
  <si>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</si>
  <si>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</si>
  <si>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</si>
  <si>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</si>
  <si>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</si>
  <si>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</si>
  <si>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</si>
  <si>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</si>
  <si>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</si>
  <si>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</si>
  <si>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</si>
  <si>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</si>
  <si>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</si>
  <si>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</si>
  <si>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</si>
  <si>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</si>
  <si>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</si>
  <si>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</si>
  <si>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</si>
  <si>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</si>
  <si>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</si>
  <si>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</si>
  <si>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</si>
  <si>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</si>
  <si>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</si>
  <si>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</si>
  <si>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</si>
  <si>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</si>
  <si>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</si>
  <si>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</si>
  <si>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</si>
  <si>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</si>
  <si>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</si>
  <si>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</si>
  <si>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</si>
  <si>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</si>
  <si>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</si>
  <si>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</si>
  <si>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</si>
  <si>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</si>
  <si>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</si>
  <si>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</si>
  <si>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</si>
  <si>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</si>
  <si>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</si>
  <si>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</si>
  <si>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</si>
  <si>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</si>
  <si>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</si>
  <si>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</si>
  <si>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</si>
  <si>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</si>
  <si>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</si>
  <si>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</si>
  <si>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</si>
  <si>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</si>
  <si>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</si>
  <si>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</si>
  <si>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</si>
  <si>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</si>
  <si>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</si>
  <si>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</si>
  <si>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</si>
  <si>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</si>
  <si>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</si>
  <si>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</si>
  <si>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</si>
  <si>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</si>
  <si>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</si>
  <si>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</si>
  <si>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</si>
  <si>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</si>
  <si>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</si>
  <si>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</si>
  <si>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</si>
  <si>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</si>
  <si>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</si>
  <si>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</si>
  <si>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</si>
  <si>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</si>
  <si>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</si>
  <si>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</si>
  <si>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</si>
  <si>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</si>
  <si>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</si>
  <si>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</si>
  <si>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</si>
  <si>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</si>
  <si>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</si>
  <si>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</si>
  <si>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</si>
  <si>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</si>
  <si>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</si>
  <si>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</si>
  <si>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</si>
  <si>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</si>
  <si>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</si>
  <si>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</si>
  <si>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</si>
  <si>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</si>
  <si>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</si>
  <si>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</si>
  <si>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</si>
  <si>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</si>
  <si>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</si>
  <si>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</si>
  <si>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</si>
  <si>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</si>
  <si>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</si>
  <si>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</si>
  <si>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</si>
  <si>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</si>
  <si>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</si>
  <si>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</si>
  <si>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</si>
  <si>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</si>
  <si>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</si>
  <si>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</si>
  <si>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</si>
  <si>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</si>
  <si>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</si>
  <si>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</si>
  <si>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</si>
  <si>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</si>
  <si>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</si>
  <si>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</si>
  <si>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</si>
  <si>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</si>
  <si>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</si>
  <si>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</si>
  <si>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</si>
  <si>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</si>
  <si>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</si>
  <si>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</si>
  <si>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</si>
  <si>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</si>
  <si>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</si>
  <si>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</si>
  <si>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</si>
  <si>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</si>
  <si>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</si>
  <si>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</si>
  <si>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</si>
  <si>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</si>
  <si>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</si>
  <si>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</si>
  <si>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</si>
  <si>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</si>
  <si>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</si>
  <si>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</si>
  <si>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</si>
  <si>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</si>
  <si>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</si>
  <si>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</si>
  <si>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</si>
  <si>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</si>
  <si>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</si>
  <si>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</si>
  <si>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</si>
  <si>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</si>
  <si>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</si>
  <si>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</si>
  <si>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</si>
  <si>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</si>
  <si>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</si>
  <si>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</si>
  <si>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</si>
  <si>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</si>
  <si>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</si>
  <si>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</si>
  <si>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</si>
  <si>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</si>
  <si>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</si>
  <si>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</si>
  <si>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</si>
  <si>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</si>
  <si>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</si>
  <si>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</si>
  <si>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</si>
  <si>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</si>
  <si>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</si>
  <si>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</si>
  <si>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</si>
  <si>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</si>
  <si>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</si>
  <si>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</si>
  <si>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</si>
  <si>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</si>
  <si>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</si>
  <si>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</si>
  <si>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</si>
  <si>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</si>
  <si>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</si>
  <si>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</si>
  <si>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</si>
  <si>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</si>
  <si>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</si>
  <si>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</si>
  <si>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</si>
  <si>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</si>
  <si>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</si>
  <si>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</si>
  <si>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</si>
  <si>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</si>
  <si>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</si>
  <si>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</si>
  <si>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</si>
  <si>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</si>
  <si>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</si>
  <si>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</si>
  <si>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</si>
  <si>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</si>
  <si>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</si>
  <si>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</si>
  <si>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</si>
  <si>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</si>
  <si>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</si>
  <si>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</si>
  <si>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</si>
  <si>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</si>
  <si>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</si>
  <si>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</si>
  <si>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</si>
  <si>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</si>
  <si>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</si>
  <si>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</si>
  <si>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</si>
  <si>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</si>
  <si>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</si>
  <si>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</si>
  <si>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</si>
  <si>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</si>
  <si>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</si>
  <si>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</si>
  <si>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</si>
  <si>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</si>
  <si>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</si>
  <si>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</si>
  <si>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</si>
  <si>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</si>
  <si>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</si>
  <si>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</si>
  <si>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</si>
  <si>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</si>
  <si>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</si>
  <si>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</si>
  <si>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</si>
  <si>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</si>
  <si>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</si>
  <si>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</si>
  <si>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</si>
  <si>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</si>
  <si>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</si>
  <si>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</si>
  <si>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</si>
  <si>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</si>
  <si>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</si>
  <si>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</si>
  <si>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</si>
  <si>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</si>
  <si>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</si>
  <si>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</si>
  <si>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</si>
  <si>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</si>
  <si>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</si>
  <si>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</si>
  <si>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</si>
  <si>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</si>
  <si>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</si>
  <si>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</si>
  <si>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</si>
  <si>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</si>
  <si>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</si>
  <si>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</si>
  <si>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</si>
  <si>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</si>
  <si>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</si>
  <si>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</si>
  <si>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</si>
  <si>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</si>
  <si>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</si>
  <si>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</si>
  <si>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</si>
  <si>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</si>
  <si>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</si>
  <si>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</si>
  <si>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</si>
  <si>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</si>
  <si>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</si>
  <si>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</si>
  <si>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</si>
  <si>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</si>
  <si>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</si>
  <si>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</si>
  <si>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</si>
  <si>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</si>
  <si>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</si>
  <si>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</si>
  <si>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</si>
  <si>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</si>
  <si>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</si>
  <si>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</si>
  <si>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</si>
  <si>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</si>
  <si>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</si>
  <si>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</si>
  <si>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</si>
  <si>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</si>
  <si>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</si>
  <si>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</si>
  <si>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</si>
  <si>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</si>
  <si>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</si>
  <si>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</si>
  <si>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</si>
  <si>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</si>
  <si>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</si>
  <si>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</si>
  <si>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</si>
  <si>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</si>
  <si>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</si>
  <si>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</si>
  <si>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</si>
  <si>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</si>
  <si>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</si>
  <si>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</si>
  <si>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</si>
  <si>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</si>
  <si>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</si>
  <si>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</si>
  <si>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</si>
  <si>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</si>
  <si>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</si>
  <si>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</si>
  <si>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</si>
  <si>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</si>
  <si>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</si>
  <si>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</si>
  <si>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</si>
  <si>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</si>
  <si>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</si>
  <si>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</si>
  <si>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</si>
  <si>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</si>
  <si>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</si>
  <si>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</si>
  <si>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</si>
  <si>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</si>
  <si>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</si>
  <si>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</si>
  <si>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</si>
  <si>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</si>
  <si>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</si>
  <si>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</si>
  <si>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</si>
  <si>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</si>
  <si>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</si>
  <si>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</si>
  <si>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</si>
  <si>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</si>
  <si>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</si>
  <si>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</si>
  <si>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</si>
  <si>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</si>
  <si>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</si>
  <si>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</si>
  <si>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</si>
  <si>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</si>
  <si>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</si>
  <si>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</si>
  <si>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</si>
  <si>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</si>
  <si>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</si>
  <si>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</si>
  <si>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</si>
  <si>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</si>
  <si>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</si>
  <si>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</si>
  <si>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</si>
  <si>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</si>
  <si>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</si>
  <si>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</si>
  <si>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</si>
  <si>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</si>
  <si>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</si>
  <si>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</si>
  <si>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</si>
  <si>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</si>
  <si>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</si>
  <si>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</si>
  <si>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</si>
  <si>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</si>
  <si>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</si>
  <si>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</si>
  <si>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</si>
  <si>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</si>
  <si>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</si>
  <si>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</si>
  <si>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</si>
  <si>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</si>
  <si>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</si>
  <si>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</si>
  <si>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</si>
  <si>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</si>
  <si>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</si>
  <si>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</si>
  <si>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</si>
  <si>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</si>
  <si>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</si>
  <si>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</si>
  <si>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</si>
  <si>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</si>
  <si>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</si>
  <si>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</si>
  <si>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</si>
  <si>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</si>
  <si>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</si>
  <si>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</si>
  <si>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</si>
  <si>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</si>
  <si>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</si>
  <si>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</si>
  <si>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</si>
  <si>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</si>
  <si>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</si>
  <si>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</si>
  <si>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</si>
  <si>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</si>
  <si>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</si>
  <si>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</si>
  <si>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</si>
  <si>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</si>
  <si>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</si>
  <si>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</si>
  <si>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</si>
  <si>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</si>
  <si>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</si>
  <si>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</si>
  <si>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</si>
  <si>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</si>
  <si>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</si>
  <si>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</si>
  <si>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</si>
  <si>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</si>
  <si>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</si>
  <si>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</si>
  <si>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</si>
  <si>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</si>
  <si>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</si>
  <si>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</si>
  <si>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</si>
  <si>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</si>
  <si>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</si>
  <si>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</si>
  <si>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</si>
  <si>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</si>
  <si>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</si>
  <si>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</si>
  <si>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</si>
  <si>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</si>
  <si>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</si>
  <si>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</si>
  <si>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</si>
  <si>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</si>
  <si>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</si>
  <si>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</si>
  <si>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</si>
  <si>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</si>
  <si>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</si>
  <si>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</si>
  <si>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</si>
  <si>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</si>
  <si>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</si>
  <si>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</si>
  <si>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</si>
  <si>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</si>
  <si>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</si>
  <si>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</si>
  <si>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</si>
  <si>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</si>
  <si>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</si>
  <si>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</si>
  <si>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</si>
  <si>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</si>
  <si>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</si>
  <si>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</si>
  <si>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</si>
  <si>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</si>
  <si>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</si>
  <si>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</si>
  <si>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</si>
  <si>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</si>
  <si>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</si>
  <si>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</si>
  <si>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</si>
  <si>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</si>
  <si>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</si>
  <si>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</si>
  <si>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</si>
  <si>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</si>
  <si>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</si>
  <si>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</si>
  <si>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</si>
  <si>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</si>
  <si>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</si>
  <si>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</si>
  <si>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</si>
  <si>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</si>
  <si>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</si>
  <si>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</si>
  <si>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</si>
  <si>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</si>
  <si>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</si>
  <si>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</si>
  <si>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</si>
  <si>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</si>
  <si>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</si>
  <si>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</si>
  <si>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</si>
  <si>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</si>
  <si>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</si>
  <si>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</si>
  <si>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</si>
  <si>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</si>
  <si>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</si>
  <si>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</si>
  <si>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</si>
  <si>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</si>
  <si>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</si>
  <si>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</si>
  <si>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</si>
  <si>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</si>
  <si>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</si>
  <si>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</si>
  <si>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</si>
  <si>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</si>
  <si>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</si>
  <si>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</si>
  <si>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</si>
  <si>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</si>
  <si>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</si>
  <si>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</si>
  <si>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</si>
  <si>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</si>
  <si>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</si>
  <si>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</si>
  <si>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</si>
  <si>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</si>
  <si>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</si>
  <si>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</si>
  <si>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</si>
  <si>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</si>
  <si>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</si>
  <si>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</si>
  <si>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</si>
  <si>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</si>
  <si>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</si>
  <si>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</si>
  <si>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</si>
  <si>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</si>
  <si>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</si>
  <si>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</si>
  <si>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</si>
  <si>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</si>
  <si>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</si>
  <si>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</si>
  <si>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</si>
  <si>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</si>
  <si>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</si>
  <si>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</si>
  <si>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</si>
  <si>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</si>
  <si>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</si>
  <si>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</si>
  <si>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</si>
  <si>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</si>
  <si>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</si>
  <si>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</si>
  <si>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</si>
  <si>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</si>
  <si>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</si>
  <si>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</si>
  <si>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</si>
  <si>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</si>
  <si>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</si>
  <si>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</si>
  <si>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</si>
  <si>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</si>
  <si>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</si>
  <si>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</si>
  <si>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</si>
  <si>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</si>
  <si>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</si>
  <si>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</si>
  <si>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</si>
  <si>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</si>
  <si>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</si>
  <si>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</si>
  <si>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</si>
  <si>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</si>
  <si>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</si>
  <si>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</si>
  <si>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</si>
  <si>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</si>
  <si>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</si>
  <si>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</si>
  <si>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</si>
  <si>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</si>
  <si>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</si>
  <si>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</si>
  <si>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</si>
  <si>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</si>
  <si>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</si>
  <si>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</si>
  <si>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</si>
  <si>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</si>
  <si>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</si>
  <si>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</si>
  <si>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</si>
  <si>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</si>
  <si>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</si>
  <si>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</si>
  <si>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</si>
  <si>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</si>
  <si>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</si>
  <si>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</si>
  <si>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</si>
  <si>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</si>
  <si>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</si>
  <si>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</si>
  <si>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</si>
  <si>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</si>
  <si>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</si>
  <si>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</si>
  <si>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</si>
  <si>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</si>
  <si>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</si>
  <si>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</si>
  <si>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</si>
  <si>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</si>
  <si>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</si>
  <si>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</si>
  <si>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</si>
  <si>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</si>
  <si>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</si>
  <si>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</si>
  <si>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</si>
  <si>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</si>
  <si>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</si>
  <si>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</si>
  <si>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</si>
  <si>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</si>
  <si>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</si>
  <si>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</si>
  <si>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</si>
  <si>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</si>
  <si>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</si>
  <si>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</si>
  <si>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</si>
  <si>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</si>
  <si>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</si>
  <si>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</si>
  <si>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</si>
  <si>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</si>
  <si>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</si>
  <si>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</si>
  <si>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</si>
  <si>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</si>
  <si>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</si>
  <si>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</si>
  <si>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</si>
  <si>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</si>
  <si>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</si>
  <si>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</si>
  <si>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</si>
  <si>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</si>
  <si>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</si>
  <si>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</si>
  <si>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</si>
  <si>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</si>
  <si>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</si>
  <si>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</si>
  <si>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</si>
  <si>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</si>
  <si>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</si>
  <si>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</si>
  <si>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</si>
  <si>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</si>
  <si>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</si>
  <si>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</si>
  <si>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</si>
  <si>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</si>
  <si>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</si>
  <si>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</si>
  <si>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</si>
  <si>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</si>
  <si>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</si>
  <si>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</si>
  <si>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</si>
  <si>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</si>
  <si>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</si>
  <si>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</si>
  <si>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</si>
  <si>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</si>
  <si>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</si>
  <si>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</si>
  <si>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</si>
  <si>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</si>
  <si>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</si>
  <si>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</si>
  <si>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</si>
  <si>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</si>
  <si>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</si>
  <si>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</si>
  <si>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</si>
  <si>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</si>
  <si>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</si>
  <si>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</si>
  <si>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</si>
  <si>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</si>
  <si>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</si>
  <si>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</si>
  <si>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</si>
  <si>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</si>
  <si>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</si>
  <si>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</si>
  <si>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</si>
  <si>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</si>
  <si>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</si>
  <si>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</si>
  <si>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</si>
  <si>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</si>
  <si>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</si>
  <si>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</si>
  <si>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</si>
  <si>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</si>
  <si>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</si>
  <si>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</si>
  <si>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</si>
  <si>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</si>
  <si>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</si>
  <si>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</si>
  <si>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</si>
  <si>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</si>
  <si>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</si>
  <si>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</si>
  <si>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</si>
  <si>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</si>
  <si>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</si>
  <si>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</si>
  <si>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</si>
  <si>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</si>
  <si>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</si>
  <si>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</si>
  <si>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</si>
  <si>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</si>
  <si>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</si>
  <si>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</si>
  <si>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</si>
  <si>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</si>
  <si>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</si>
  <si>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</si>
  <si>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</si>
  <si>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</si>
  <si>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</si>
  <si>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</si>
  <si>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</si>
  <si>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</si>
  <si>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</si>
  <si>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</si>
  <si>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</si>
  <si>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</si>
  <si>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</si>
  <si>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</si>
  <si>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</si>
  <si>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</si>
  <si>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</si>
  <si>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</si>
  <si>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</si>
  <si>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</si>
  <si>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</si>
  <si>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</si>
  <si>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</si>
  <si>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</si>
  <si>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</si>
  <si>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</si>
  <si>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</si>
  <si>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</si>
  <si>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</si>
  <si>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</si>
  <si>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</si>
  <si>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</si>
  <si>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</si>
  <si>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</si>
  <si>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</si>
  <si>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</si>
  <si>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</si>
  <si>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</si>
  <si>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</si>
  <si>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</si>
  <si>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</si>
  <si>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</si>
  <si>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</si>
  <si>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</si>
  <si>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</si>
  <si>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</si>
  <si>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</si>
  <si>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</si>
  <si>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</si>
  <si>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</si>
  <si>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</si>
  <si>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</si>
  <si>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</si>
  <si>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</si>
  <si>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</si>
  <si>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</si>
  <si>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</si>
  <si>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</si>
  <si>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</si>
  <si>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</si>
  <si>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</si>
  <si>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</si>
  <si>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</si>
  <si>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</si>
  <si>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</si>
  <si>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</si>
  <si>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</si>
  <si>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</si>
  <si>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</si>
  <si>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</si>
  <si>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</si>
  <si>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</si>
  <si>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</si>
  <si>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</si>
  <si>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</si>
  <si>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</si>
  <si>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</si>
  <si>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</si>
  <si>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</si>
  <si>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</si>
  <si>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</si>
  <si>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</si>
  <si>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</si>
  <si>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</si>
  <si>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</si>
  <si>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</si>
  <si>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</si>
  <si>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</si>
  <si>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</si>
  <si>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</si>
  <si>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</si>
  <si>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</si>
  <si>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</si>
  <si>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</si>
  <si>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</si>
  <si>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</si>
  <si>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</si>
  <si>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</si>
  <si>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</si>
  <si>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</si>
  <si>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</si>
  <si>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</si>
  <si>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</si>
  <si>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</si>
  <si>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</si>
  <si>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</si>
  <si>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</si>
  <si>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</si>
  <si>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</si>
  <si>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</si>
  <si>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</si>
  <si>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</si>
  <si>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</si>
  <si>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</si>
  <si>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</si>
  <si>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</si>
  <si>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</si>
  <si>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</si>
  <si>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</si>
  <si>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</si>
  <si>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</si>
  <si>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</si>
  <si>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</si>
  <si>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</si>
  <si>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</si>
  <si>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</si>
  <si>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</si>
  <si>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</si>
  <si>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</si>
  <si>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</si>
  <si>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</si>
  <si>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</si>
  <si>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</si>
  <si>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</si>
  <si>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</si>
  <si>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</si>
  <si>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</si>
  <si>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</si>
  <si>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</si>
  <si>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</si>
  <si>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</si>
  <si>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</si>
  <si>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</si>
  <si>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</si>
  <si>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</si>
  <si>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</si>
  <si>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</si>
  <si>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</si>
  <si>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</si>
  <si>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</si>
  <si>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</si>
  <si>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</si>
  <si>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</si>
  <si>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</si>
  <si>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</si>
  <si>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</si>
  <si>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</si>
  <si>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</si>
  <si>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</si>
  <si>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</si>
  <si>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</si>
  <si>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</si>
  <si>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</si>
  <si>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</si>
  <si>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</si>
  <si>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</si>
  <si>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</si>
  <si>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</si>
  <si>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</si>
  <si>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</si>
  <si>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</si>
  <si>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</si>
  <si>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</si>
  <si>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</si>
  <si>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</si>
  <si>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</si>
  <si>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</si>
  <si>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</si>
  <si>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</si>
  <si>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</si>
  <si>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</si>
  <si>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</si>
  <si>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</si>
  <si>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</si>
  <si>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</si>
  <si>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</si>
  <si>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</si>
  <si>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</si>
  <si>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</si>
  <si>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</si>
  <si>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</si>
  <si>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</si>
  <si>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</si>
  <si>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</si>
  <si>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</si>
  <si>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</si>
  <si>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</si>
  <si>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</si>
  <si>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</si>
  <si>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</si>
  <si>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</si>
  <si>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</si>
  <si>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</si>
  <si>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</si>
  <si>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</si>
  <si>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</si>
  <si>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</si>
  <si>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</si>
  <si>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</si>
  <si>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</si>
  <si>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</si>
  <si>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</si>
  <si>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</si>
  <si>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</si>
  <si>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</si>
  <si>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</si>
  <si>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</si>
  <si>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</si>
  <si>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</si>
  <si>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</si>
  <si>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</si>
  <si>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</si>
  <si>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</si>
  <si>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</si>
  <si>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</si>
  <si>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</si>
  <si>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</si>
  <si>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</si>
  <si>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</si>
  <si>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</si>
  <si>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</si>
  <si>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</si>
  <si>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</si>
  <si>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</si>
  <si>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</si>
  <si>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</si>
  <si>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</si>
  <si>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</si>
  <si>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</si>
  <si>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</si>
  <si>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</si>
  <si>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</si>
  <si>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</si>
  <si>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</si>
  <si>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</si>
  <si>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</si>
  <si>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</si>
  <si>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</si>
  <si>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</si>
  <si>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</si>
  <si>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</si>
  <si>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</si>
  <si>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</si>
  <si>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</si>
  <si>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</si>
  <si>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</si>
  <si>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</si>
  <si>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</si>
  <si>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</si>
  <si>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</si>
  <si>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</si>
  <si>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</si>
  <si>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</si>
  <si>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</si>
  <si>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</si>
  <si>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</si>
  <si>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</si>
  <si>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</si>
  <si>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</si>
  <si>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</si>
  <si>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</si>
  <si>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</si>
  <si>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</si>
  <si>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</si>
  <si>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</si>
  <si>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</si>
  <si>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</si>
  <si>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</si>
  <si>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</si>
  <si>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</si>
  <si>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</si>
  <si>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</si>
  <si>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</si>
  <si>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</si>
  <si>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</si>
  <si>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</si>
  <si>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</si>
  <si>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</si>
  <si>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</si>
  <si>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</si>
  <si>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</si>
  <si>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</si>
  <si>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</si>
  <si>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</si>
  <si>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</si>
  <si>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</si>
  <si>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</si>
  <si>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</si>
  <si>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</si>
  <si>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</si>
  <si>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</si>
  <si>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</si>
  <si>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</si>
  <si>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</si>
  <si>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</si>
  <si>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</si>
  <si>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</si>
  <si>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</si>
  <si>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</si>
  <si>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</si>
  <si>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</si>
  <si>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</si>
  <si>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</si>
  <si>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</si>
  <si>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</si>
  <si>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</si>
  <si>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</si>
  <si>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</si>
  <si>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</si>
  <si>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</si>
  <si>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</si>
  <si>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</si>
  <si>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</si>
  <si>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</si>
  <si>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</si>
  <si>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</si>
  <si>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</si>
  <si>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</si>
  <si>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</si>
  <si>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</si>
  <si>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</si>
  <si>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</si>
  <si>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</si>
  <si>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</si>
  <si>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</si>
  <si>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</si>
  <si>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</si>
  <si>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</si>
  <si>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</si>
  <si>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</si>
  <si>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</si>
  <si>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</si>
  <si>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</si>
  <si>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</si>
  <si>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</si>
  <si>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</si>
  <si>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</si>
  <si>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</si>
  <si>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</si>
  <si>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</si>
  <si>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</si>
  <si>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</si>
  <si>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</si>
  <si>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</si>
  <si>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</si>
  <si>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</si>
  <si>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</si>
  <si>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</si>
  <si>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</si>
  <si>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</si>
  <si>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</si>
  <si>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</si>
  <si>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</si>
  <si>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</si>
  <si>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</si>
  <si>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</si>
  <si>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</si>
  <si>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</si>
  <si>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</si>
  <si>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</si>
  <si>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</si>
  <si>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</si>
  <si>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</si>
  <si>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</si>
  <si>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</si>
  <si>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</si>
  <si>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</si>
  <si>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</si>
  <si>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</si>
  <si>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</si>
  <si>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</si>
  <si>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</si>
  <si>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</si>
  <si>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</si>
  <si>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</si>
  <si>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</si>
  <si>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</si>
  <si>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</si>
  <si>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</si>
  <si>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</si>
  <si>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</si>
  <si>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</si>
  <si>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</si>
  <si>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</si>
  <si>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</si>
  <si>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</si>
  <si>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</si>
  <si>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</si>
  <si>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</si>
  <si>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</si>
  <si>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</si>
  <si>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</si>
  <si>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</si>
  <si>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</si>
  <si>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</si>
  <si>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</si>
  <si>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</si>
  <si>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</si>
  <si>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</si>
  <si>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</si>
  <si>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</si>
  <si>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</si>
  <si>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</si>
  <si>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</si>
  <si>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</si>
  <si>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</si>
  <si>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</si>
  <si>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</si>
  <si>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</si>
  <si>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</si>
  <si>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</si>
  <si>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</si>
  <si>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</si>
  <si>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</si>
  <si>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</si>
  <si>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</si>
  <si>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</si>
  <si>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</si>
  <si>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</si>
  <si>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</si>
  <si>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</si>
  <si>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</si>
  <si>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</si>
  <si>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</si>
  <si>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</si>
  <si>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</si>
  <si>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</si>
  <si>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</si>
  <si>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</si>
  <si>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</si>
  <si>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</si>
  <si>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</si>
  <si>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</si>
  <si>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</si>
  <si>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</si>
  <si>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</si>
  <si>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</si>
  <si>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</si>
  <si>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</si>
  <si>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</si>
  <si>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</si>
  <si>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</si>
  <si>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</si>
  <si>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</si>
  <si>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</si>
  <si>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</si>
  <si>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</si>
  <si>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</si>
  <si>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</si>
  <si>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</si>
  <si>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</si>
  <si>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</si>
  <si>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</si>
  <si>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</si>
  <si>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</si>
  <si>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</si>
  <si>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</si>
  <si>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</si>
  <si>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</si>
  <si>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</si>
  <si>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</si>
  <si>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</si>
  <si>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</si>
  <si>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</si>
  <si>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</si>
  <si>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</si>
  <si>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</si>
  <si>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</si>
  <si>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</si>
  <si>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</si>
  <si>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</si>
  <si>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</si>
  <si>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</si>
  <si>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</si>
  <si>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</si>
  <si>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</si>
  <si>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</si>
  <si>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</si>
  <si>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</si>
  <si>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</si>
  <si>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</si>
  <si>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</si>
  <si>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</si>
  <si>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</si>
  <si>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</si>
  <si>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</si>
  <si>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</si>
  <si>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</si>
  <si>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</si>
  <si>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</si>
  <si>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</si>
  <si>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</si>
  <si>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</si>
  <si>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</si>
  <si>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</si>
  <si>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</si>
  <si>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</si>
  <si>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</si>
  <si>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</si>
  <si>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</si>
  <si>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</si>
  <si>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</si>
  <si>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</si>
  <si>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</si>
  <si>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</si>
  <si>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</si>
  <si>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</si>
  <si>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</si>
  <si>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</si>
  <si>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</si>
  <si>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</si>
  <si>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</si>
  <si>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</si>
  <si>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</si>
  <si>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</si>
  <si>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</si>
  <si>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</si>
  <si>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</si>
  <si>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</si>
  <si>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</si>
  <si>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</si>
  <si>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</si>
  <si>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</si>
  <si>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</si>
  <si>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</si>
  <si>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</si>
  <si>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</si>
  <si>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</si>
  <si>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</si>
  <si>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</si>
  <si>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</si>
  <si>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</si>
  <si>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</si>
  <si>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</si>
  <si>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</si>
  <si>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</si>
  <si>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</si>
  <si>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</si>
  <si>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</si>
  <si>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</si>
  <si>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</si>
  <si>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</si>
  <si>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</si>
  <si>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</si>
  <si>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</si>
  <si>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</si>
  <si>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</si>
  <si>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</si>
  <si>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</si>
  <si>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</si>
  <si>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</si>
  <si>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</si>
  <si>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</si>
  <si>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</si>
  <si>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</si>
  <si>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</si>
  <si>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</si>
  <si>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</si>
  <si>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</si>
  <si>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</si>
  <si>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</si>
  <si>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</si>
  <si>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</si>
  <si>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</si>
  <si>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</si>
  <si>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</si>
  <si>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</si>
  <si>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</si>
  <si>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</si>
  <si>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</si>
  <si>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</si>
  <si>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</si>
  <si>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</si>
  <si>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</si>
  <si>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</si>
  <si>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</si>
  <si>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</si>
  <si>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</si>
  <si>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</si>
  <si>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</si>
  <si>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</si>
  <si>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</si>
  <si>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</si>
  <si>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</si>
  <si>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</si>
  <si>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</si>
  <si>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</si>
  <si>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</si>
  <si>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</si>
  <si>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</si>
  <si>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</si>
  <si>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</si>
  <si>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</si>
  <si>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</si>
  <si>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</si>
  <si>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</si>
  <si>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</si>
  <si>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</si>
  <si>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</si>
  <si>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</si>
  <si>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</si>
  <si>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</si>
  <si>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</si>
  <si>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</si>
  <si>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</si>
  <si>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</si>
  <si>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</si>
  <si>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</si>
  <si>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</si>
  <si>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</si>
  <si>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</si>
  <si>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</si>
  <si>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</si>
  <si>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</si>
  <si>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</si>
  <si>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</si>
  <si>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</si>
  <si>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</si>
  <si>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</si>
  <si>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</si>
  <si>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</si>
  <si>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</si>
  <si>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</si>
  <si>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</si>
  <si>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</si>
  <si>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</si>
  <si>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</si>
  <si>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</si>
  <si>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</si>
  <si>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</si>
  <si>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</si>
  <si>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</si>
  <si>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</si>
  <si>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</si>
  <si>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</si>
  <si>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</si>
  <si>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</si>
  <si>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</si>
  <si>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</si>
  <si>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</si>
  <si>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</si>
  <si>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</si>
  <si>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</si>
  <si>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</si>
  <si>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</si>
  <si>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</si>
  <si>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</si>
  <si>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</si>
  <si>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</si>
  <si>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</si>
  <si>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</si>
  <si>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</si>
  <si>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</si>
  <si>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</si>
  <si>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</si>
  <si>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</si>
  <si>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</si>
  <si>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</si>
  <si>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</si>
  <si>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</si>
  <si>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</si>
  <si>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</si>
  <si>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</si>
  <si>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</si>
  <si>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</si>
  <si>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</si>
  <si>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</si>
  <si>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</si>
  <si>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</si>
  <si>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</si>
  <si>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</si>
  <si>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</si>
  <si>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</si>
  <si>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</si>
  <si>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</si>
  <si>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</si>
  <si>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</si>
  <si>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</si>
  <si>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</si>
  <si>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</si>
  <si>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</si>
  <si>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</si>
  <si>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</si>
  <si>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</si>
  <si>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</si>
  <si>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</si>
  <si>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</si>
  <si>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</si>
  <si>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</si>
  <si>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</si>
  <si>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</si>
  <si>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</si>
  <si>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</si>
  <si>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</si>
  <si>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</si>
  <si>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</si>
  <si>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</si>
  <si>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</si>
  <si>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</si>
  <si>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</si>
  <si>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</si>
  <si>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</si>
  <si>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</si>
  <si>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</si>
  <si>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</si>
  <si>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</si>
  <si>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</si>
  <si>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</si>
  <si>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</si>
  <si>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</si>
  <si>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</si>
  <si>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</si>
  <si>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</si>
  <si>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</si>
  <si>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</si>
  <si>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</si>
  <si>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</si>
  <si>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</si>
  <si>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</si>
  <si>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</si>
  <si>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</si>
  <si>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</si>
  <si>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</si>
  <si>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</si>
  <si>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</si>
  <si>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</si>
  <si>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</si>
  <si>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</si>
  <si>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</si>
  <si>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</si>
  <si>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</si>
  <si>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</si>
  <si>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</si>
  <si>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</si>
  <si>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</si>
  <si>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</si>
  <si>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</si>
  <si>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</si>
  <si>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</si>
  <si>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</si>
  <si>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</si>
  <si>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</si>
  <si>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</si>
  <si>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</si>
  <si>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</si>
  <si>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</si>
  <si>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</si>
  <si>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</si>
  <si>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</si>
  <si>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</si>
  <si>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</si>
  <si>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</si>
  <si>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</si>
  <si>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</si>
  <si>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</si>
  <si>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</si>
  <si>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</si>
  <si>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</si>
  <si>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</si>
  <si>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</si>
  <si>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</si>
  <si>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</si>
  <si>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</si>
  <si>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</si>
  <si>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</si>
  <si>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</si>
  <si>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</si>
  <si>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</si>
  <si>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</si>
  <si>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</si>
  <si>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</si>
  <si>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</si>
  <si>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</si>
  <si>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</si>
  <si>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</si>
  <si>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</si>
  <si>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</si>
  <si>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</si>
  <si>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</si>
  <si>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</si>
  <si>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</si>
  <si>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</si>
  <si>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</si>
  <si>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</si>
  <si>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</si>
  <si>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</si>
  <si>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</si>
  <si>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</si>
  <si>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</si>
  <si>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</si>
  <si>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</si>
  <si>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</si>
  <si>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</si>
  <si>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</si>
  <si>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</si>
  <si>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</si>
  <si>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</si>
  <si>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</si>
  <si>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</si>
  <si>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</si>
  <si>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</si>
  <si>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</si>
  <si>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</si>
  <si>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</si>
  <si>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</si>
  <si>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</si>
  <si>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</si>
  <si>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</si>
  <si>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</si>
  <si>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</si>
  <si>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</si>
  <si>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</si>
  <si>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</si>
  <si>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</si>
  <si>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</si>
  <si>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</si>
  <si>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</si>
  <si>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</si>
  <si>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</si>
  <si>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</si>
  <si>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</si>
  <si>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</si>
  <si>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</si>
  <si>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</si>
  <si>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</si>
  <si>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</si>
  <si>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</si>
  <si>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</si>
  <si>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</si>
  <si>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</si>
  <si>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</si>
  <si>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</si>
  <si>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</si>
  <si>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</si>
  <si>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</si>
  <si>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</si>
  <si>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</si>
  <si>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</si>
  <si>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</si>
  <si>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</si>
  <si>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</si>
  <si>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</si>
  <si>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</si>
  <si>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</si>
  <si>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</si>
  <si>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</si>
  <si>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</si>
  <si>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</si>
  <si>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</si>
  <si>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</si>
  <si>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</si>
  <si>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</si>
  <si>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</si>
  <si>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</si>
  <si>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</si>
  <si>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</si>
  <si>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</si>
  <si>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</si>
  <si>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</si>
  <si>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</si>
  <si>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</si>
  <si>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</si>
  <si>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</si>
  <si>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</si>
  <si>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</si>
  <si>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</si>
  <si>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</si>
  <si>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</si>
  <si>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</si>
  <si>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</si>
  <si>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</si>
  <si>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</si>
  <si>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</si>
  <si>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</si>
  <si>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</si>
  <si>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</si>
  <si>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</si>
  <si>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</si>
  <si>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</si>
  <si>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</si>
  <si>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</si>
  <si>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</si>
  <si>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</si>
  <si>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</si>
  <si>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</si>
  <si>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</si>
  <si>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</si>
  <si>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</si>
  <si>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</si>
  <si>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</si>
  <si>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</si>
  <si>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</si>
  <si>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</si>
  <si>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</si>
  <si>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</si>
  <si>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</si>
  <si>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</si>
  <si>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</si>
  <si>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</si>
  <si>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</si>
  <si>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</si>
  <si>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</si>
  <si>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</si>
  <si>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</si>
  <si>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</si>
  <si>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</si>
  <si>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</si>
  <si>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</si>
  <si>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</si>
  <si>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</si>
  <si>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</si>
  <si>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</si>
  <si>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</si>
  <si>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</si>
  <si>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</si>
  <si>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</si>
  <si>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</si>
  <si>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</si>
  <si>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</si>
  <si>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</si>
  <si>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</si>
  <si>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</si>
  <si>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</si>
  <si>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</si>
  <si>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</si>
  <si>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</si>
  <si>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</si>
  <si>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</si>
  <si>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</si>
  <si>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</si>
  <si>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</si>
  <si>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</si>
  <si>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</si>
  <si>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</si>
  <si>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</si>
  <si>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</si>
  <si>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</si>
  <si>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</si>
  <si>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</si>
  <si>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</si>
  <si>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</si>
  <si>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</si>
  <si>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</si>
  <si>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</si>
  <si>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</si>
  <si>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</si>
  <si>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</si>
  <si>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</si>
  <si>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</si>
  <si>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</si>
  <si>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</si>
  <si>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</si>
  <si>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</si>
  <si>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</si>
  <si>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</si>
  <si>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</si>
  <si>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</si>
  <si>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</si>
  <si>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</si>
  <si>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</si>
  <si>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</si>
  <si>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</si>
  <si>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</si>
  <si>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</si>
  <si>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</si>
  <si>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</si>
  <si>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</si>
  <si>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</si>
  <si>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</si>
  <si>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</si>
  <si>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</si>
  <si>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</si>
  <si>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</si>
  <si>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</si>
  <si>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</si>
  <si>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</si>
  <si>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</si>
  <si>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</si>
  <si>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</si>
  <si>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</si>
  <si>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</si>
  <si>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</si>
  <si>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</si>
  <si>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</si>
  <si>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</si>
  <si>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</si>
  <si>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</si>
  <si>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</si>
  <si>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</si>
  <si>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</si>
  <si>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</si>
  <si>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</si>
  <si>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</si>
  <si>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</si>
  <si>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</si>
  <si>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</si>
  <si>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</si>
  <si>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</si>
  <si>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</si>
  <si>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</si>
  <si>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</si>
  <si>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</si>
  <si>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</si>
  <si>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</si>
  <si>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</si>
  <si>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</si>
  <si>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</si>
  <si>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</si>
  <si>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</si>
  <si>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</si>
  <si>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</si>
  <si>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</si>
  <si>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</si>
  <si>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</si>
  <si>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</si>
  <si>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</si>
  <si>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</si>
  <si>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</si>
  <si>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</si>
  <si>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</si>
  <si>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</si>
  <si>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</si>
  <si>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</si>
  <si>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</si>
  <si>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</si>
  <si>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</si>
  <si>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</si>
  <si>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</si>
  <si>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</si>
  <si>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</si>
  <si>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</si>
  <si>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</si>
  <si>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</si>
  <si>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</si>
  <si>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</si>
  <si>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</si>
  <si>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</si>
  <si>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</si>
  <si>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</si>
  <si>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</si>
  <si>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</si>
  <si>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</si>
  <si>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</si>
  <si>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</si>
  <si>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</si>
  <si>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</si>
  <si>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</si>
  <si>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</si>
  <si>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</si>
  <si>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</si>
  <si>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</si>
  <si>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</si>
  <si>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</si>
  <si>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</si>
  <si>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</si>
  <si>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</si>
  <si>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</si>
  <si>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</si>
  <si>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</si>
  <si>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</si>
  <si>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</si>
  <si>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</si>
  <si>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</si>
  <si>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</si>
  <si>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</si>
  <si>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</si>
  <si>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</si>
  <si>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</si>
  <si>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</si>
  <si>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</si>
  <si>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</si>
  <si>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</si>
  <si>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</si>
  <si>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</si>
  <si>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</si>
  <si>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</si>
  <si>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</si>
  <si>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</si>
  <si>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</si>
  <si>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</si>
  <si>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</si>
  <si>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</si>
  <si>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</si>
  <si>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</si>
  <si>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</si>
  <si>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</si>
  <si>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</si>
  <si>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</si>
  <si>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</si>
  <si>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</si>
  <si>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</si>
  <si>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</si>
  <si>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</si>
  <si>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</si>
  <si>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</si>
  <si>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</si>
  <si>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</si>
  <si>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</si>
  <si>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</si>
  <si>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</si>
  <si>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</si>
  <si>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</si>
  <si>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</si>
  <si>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</si>
  <si>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</si>
  <si>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</si>
  <si>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</si>
  <si>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</si>
  <si>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</si>
  <si>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</si>
  <si>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</si>
  <si>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</si>
  <si>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</si>
  <si>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</si>
  <si>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</si>
  <si>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</si>
  <si>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</si>
  <si>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</si>
  <si>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</si>
  <si>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</si>
  <si>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</si>
  <si>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</si>
  <si>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</si>
  <si>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</si>
  <si>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</si>
  <si>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</si>
  <si>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</si>
  <si>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</si>
  <si>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</si>
  <si>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</si>
  <si>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</si>
  <si>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</si>
  <si>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</si>
  <si>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</si>
  <si>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</si>
  <si>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</si>
  <si>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</si>
  <si>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</si>
  <si>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</si>
  <si>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</si>
  <si>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</si>
  <si>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</si>
  <si>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</si>
  <si>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</si>
  <si>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</si>
  <si>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</si>
  <si>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</si>
  <si>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</si>
  <si>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</si>
  <si>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</si>
  <si>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</si>
  <si>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</si>
  <si>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</si>
  <si>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</si>
  <si>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</si>
  <si>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</si>
  <si>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</si>
  <si>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</si>
  <si>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</si>
  <si>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</si>
  <si>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</si>
  <si>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</si>
  <si>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</si>
  <si>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</si>
  <si>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</si>
  <si>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</si>
  <si>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</si>
  <si>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</si>
  <si>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</si>
  <si>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</si>
  <si>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</si>
  <si>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</si>
  <si>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</si>
  <si>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</si>
  <si>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</si>
  <si>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</si>
  <si>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</si>
  <si>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</si>
  <si>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</si>
  <si>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</si>
  <si>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</si>
  <si>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</si>
  <si>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</si>
  <si>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</si>
  <si>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</si>
  <si>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</si>
  <si>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</si>
  <si>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</si>
  <si>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</si>
  <si>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</si>
  <si>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</si>
  <si>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</si>
  <si>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</si>
  <si>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</si>
  <si>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</si>
  <si>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</si>
  <si>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</si>
  <si>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</si>
  <si>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</si>
  <si>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</si>
  <si>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</si>
  <si>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</si>
  <si>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</si>
  <si>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</si>
  <si>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</si>
  <si>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</si>
  <si>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</si>
  <si>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</si>
  <si>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</si>
  <si>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</si>
  <si>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</si>
  <si>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</si>
  <si>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</si>
  <si>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</si>
  <si>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</si>
  <si>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</si>
  <si>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</si>
  <si>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</si>
  <si>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</si>
  <si>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</si>
  <si>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</si>
  <si>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</si>
  <si>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</si>
  <si>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</si>
  <si>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</si>
  <si>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</si>
  <si>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</si>
  <si>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</si>
  <si>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</si>
  <si>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</si>
  <si>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</si>
  <si>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</si>
  <si>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</si>
  <si>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</si>
  <si>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</si>
  <si>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</si>
  <si>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</si>
  <si>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</si>
  <si>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</si>
  <si>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</si>
  <si>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</si>
  <si>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</si>
  <si>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</si>
  <si>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</si>
  <si>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</si>
  <si>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</si>
  <si>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</si>
  <si>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</si>
  <si>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</si>
  <si>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</si>
  <si>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</si>
  <si>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</si>
  <si>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</si>
  <si>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</si>
  <si>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</si>
  <si>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</si>
  <si>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</si>
  <si>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</si>
  <si>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</si>
  <si>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</si>
  <si>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</si>
  <si>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</si>
  <si>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</si>
  <si>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</si>
  <si>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</si>
  <si>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</si>
  <si>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</si>
  <si>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</si>
  <si>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</si>
  <si>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</si>
  <si>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</si>
  <si>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</si>
  <si>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</si>
  <si>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</si>
  <si>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</si>
  <si>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</si>
  <si>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</si>
  <si>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</si>
  <si>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</si>
  <si>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</si>
  <si>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</si>
  <si>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</si>
  <si>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</si>
  <si>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</si>
  <si>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</si>
  <si>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</si>
  <si>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</si>
  <si>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</si>
  <si>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</si>
  <si>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</si>
  <si>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</si>
  <si>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</si>
  <si>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</si>
  <si>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</si>
  <si>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</si>
  <si>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</si>
  <si>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</si>
  <si>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</si>
  <si>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</si>
  <si>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</si>
  <si>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</si>
  <si>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</si>
  <si>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</si>
  <si>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</si>
  <si>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</si>
  <si>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</si>
  <si>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</si>
  <si>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</si>
  <si>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</si>
  <si>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</si>
  <si>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</si>
  <si>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</si>
  <si>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</si>
  <si>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</si>
  <si>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</si>
  <si>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</si>
  <si>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</si>
  <si>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</si>
  <si>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</si>
  <si>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</si>
  <si>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</si>
  <si>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</si>
  <si>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</si>
  <si>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</si>
  <si>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</si>
  <si>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</si>
  <si>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</si>
  <si>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</si>
  <si>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</si>
  <si>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</si>
  <si>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</si>
  <si>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</si>
  <si>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</si>
  <si>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</si>
  <si>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</si>
  <si>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</si>
  <si>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</si>
  <si>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</si>
  <si>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</si>
  <si>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</si>
  <si>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</si>
  <si>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</si>
  <si>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</si>
  <si>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</si>
  <si>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</si>
  <si>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</si>
  <si>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</si>
  <si>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</si>
  <si>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</si>
  <si>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</si>
  <si>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</si>
  <si>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</si>
  <si>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</si>
  <si>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</si>
  <si>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</si>
  <si>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</si>
  <si>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</si>
  <si>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</si>
  <si>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</si>
  <si>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</si>
  <si>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</si>
  <si>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</si>
  <si>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</si>
  <si>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</si>
  <si>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</si>
  <si>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</si>
  <si>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</si>
  <si>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</si>
  <si>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</si>
  <si>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</si>
  <si>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</si>
  <si>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</si>
  <si>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</si>
  <si>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</si>
  <si>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</si>
  <si>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</si>
  <si>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</si>
  <si>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</si>
  <si>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</si>
  <si>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</si>
  <si>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</si>
  <si>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</si>
  <si>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</si>
  <si>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</si>
  <si>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</si>
  <si>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</si>
  <si>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</si>
  <si>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</si>
  <si>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</si>
  <si>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</si>
  <si>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</si>
  <si>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</si>
  <si>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</si>
  <si>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</si>
  <si>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</si>
  <si>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</si>
  <si>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</si>
  <si>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</si>
  <si>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</si>
  <si>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</si>
  <si>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</si>
  <si>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</si>
  <si>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</si>
  <si>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</si>
  <si>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</si>
  <si>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</si>
  <si>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</si>
  <si>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</si>
  <si>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</si>
  <si>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</si>
  <si>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</si>
  <si>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</si>
  <si>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</si>
  <si>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</si>
  <si>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</si>
  <si>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</si>
  <si>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</si>
  <si>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</si>
  <si>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</si>
  <si>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</si>
  <si>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</si>
  <si>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</si>
  <si>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</si>
  <si>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</si>
  <si>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</si>
  <si>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</si>
  <si>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</si>
  <si>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</si>
  <si>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</si>
  <si>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</si>
  <si>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</si>
  <si>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</si>
  <si>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</si>
  <si>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</si>
  <si>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</si>
  <si>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</si>
  <si>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</si>
  <si>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</si>
  <si>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</si>
  <si>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</si>
  <si>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</si>
  <si>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</si>
  <si>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</si>
  <si>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</si>
  <si>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</si>
  <si>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</si>
  <si>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</si>
  <si>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</si>
  <si>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</si>
  <si>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</si>
  <si>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</si>
  <si>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</si>
  <si>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</si>
  <si>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</si>
  <si>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</si>
  <si>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</si>
  <si>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</si>
  <si>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</si>
  <si>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</si>
  <si>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</si>
  <si>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</si>
  <si>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</si>
  <si>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</si>
  <si>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</si>
  <si>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</si>
  <si>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</si>
  <si>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</si>
  <si>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</si>
  <si>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</si>
  <si>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</si>
  <si>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</si>
  <si>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</si>
  <si>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</si>
  <si>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</si>
  <si>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</si>
  <si>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</si>
  <si>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</si>
  <si>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</si>
  <si>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</si>
  <si>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</si>
  <si>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</si>
  <si>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</si>
  <si>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</si>
  <si>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</si>
  <si>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</si>
  <si>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</si>
  <si>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</si>
  <si>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</si>
  <si>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</si>
  <si>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</si>
  <si>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</si>
  <si>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</si>
  <si>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</si>
  <si>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</si>
  <si>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</si>
  <si>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</si>
  <si>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</si>
  <si>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</si>
  <si>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</si>
  <si>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</si>
  <si>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</si>
  <si>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</si>
  <si>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</si>
  <si>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</si>
  <si>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</si>
  <si>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</si>
  <si>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</si>
  <si>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</si>
  <si>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</si>
  <si>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</si>
  <si>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</si>
  <si>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</si>
  <si>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</si>
  <si>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</si>
  <si>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</si>
  <si>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</si>
  <si>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</si>
  <si>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</si>
  <si>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</si>
  <si>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</si>
  <si>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</si>
  <si>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</si>
  <si>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</si>
  <si>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</si>
  <si>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</si>
  <si>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</si>
  <si>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</si>
  <si>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</si>
  <si>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</si>
  <si>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</si>
  <si>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</si>
  <si>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</si>
  <si>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</si>
  <si>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</si>
  <si>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</si>
  <si>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</si>
  <si>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</si>
  <si>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</si>
  <si>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</si>
  <si>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</si>
  <si>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</si>
  <si>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</si>
  <si>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</si>
  <si>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</si>
  <si>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</si>
  <si>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</si>
  <si>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</si>
  <si>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</si>
  <si>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</si>
  <si>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</si>
  <si>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</si>
  <si>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</si>
  <si>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</si>
  <si>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</si>
  <si>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</si>
  <si>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</si>
  <si>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</si>
  <si>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</si>
  <si>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</si>
  <si>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</si>
  <si>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</si>
  <si>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</si>
  <si>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</si>
  <si>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</si>
  <si>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</si>
  <si>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</si>
  <si>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</si>
  <si>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</si>
  <si>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</si>
  <si>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</si>
  <si>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</si>
  <si>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</si>
  <si>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</si>
  <si>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</si>
  <si>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</si>
  <si>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</si>
  <si>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</si>
  <si>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</si>
  <si>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</si>
  <si>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</si>
  <si>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</si>
  <si>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</si>
  <si>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</si>
  <si>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</si>
  <si>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</si>
  <si>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</si>
  <si>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</si>
  <si>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</si>
  <si>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</si>
  <si>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</si>
  <si>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</si>
  <si>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</si>
  <si>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</si>
  <si>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</si>
  <si>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</si>
  <si>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</si>
  <si>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</si>
  <si>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</si>
  <si>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</si>
  <si>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</si>
  <si>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</si>
  <si>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</si>
  <si>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</si>
  <si>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</si>
  <si>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</si>
  <si>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</si>
  <si>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</si>
  <si>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</si>
  <si>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</si>
  <si>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</si>
  <si>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</si>
  <si>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</si>
  <si>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</si>
  <si>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</si>
  <si>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</si>
  <si>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</si>
  <si>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</si>
  <si>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</si>
  <si>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</si>
  <si>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</si>
  <si>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</si>
  <si>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</si>
  <si>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</si>
  <si>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</si>
  <si>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</si>
  <si>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</si>
  <si>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</si>
  <si>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</si>
  <si>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</si>
  <si>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</si>
  <si>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</si>
  <si>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</si>
  <si>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</si>
  <si>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</si>
  <si>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</si>
  <si>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</si>
  <si>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</si>
  <si>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</si>
  <si>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</si>
  <si>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</si>
  <si>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</si>
  <si>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</si>
  <si>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</si>
  <si>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</si>
  <si>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</si>
  <si>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</si>
  <si>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</si>
  <si>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</si>
  <si>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</si>
  <si>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</si>
  <si>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</si>
  <si>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</si>
  <si>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</si>
  <si>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</si>
  <si>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</si>
  <si>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</si>
  <si>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</si>
  <si>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</si>
  <si>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</si>
  <si>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</si>
  <si>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</si>
  <si>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</si>
  <si>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</si>
  <si>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</si>
  <si>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</si>
  <si>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</si>
  <si>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</si>
  <si>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</si>
  <si>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</si>
  <si>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</si>
  <si>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</si>
  <si>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</si>
  <si>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</si>
  <si>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</si>
  <si>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</si>
  <si>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</si>
  <si>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</si>
  <si>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</si>
  <si>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</si>
  <si>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</si>
  <si>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</si>
  <si>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</si>
  <si>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</si>
  <si>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</si>
  <si>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</si>
  <si>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</si>
  <si>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</si>
  <si>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</si>
  <si>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</si>
  <si>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</si>
  <si>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</si>
  <si>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</si>
  <si>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</si>
  <si>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</si>
  <si>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</si>
  <si>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</si>
  <si>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</si>
  <si>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</si>
  <si>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</si>
  <si>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</si>
  <si>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</si>
  <si>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</si>
  <si>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</si>
  <si>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</si>
  <si>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</si>
  <si>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</si>
  <si>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</si>
  <si>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</si>
  <si>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</si>
  <si>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</si>
  <si>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</si>
  <si>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</si>
  <si>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</si>
  <si>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</si>
  <si>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</si>
  <si>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</si>
  <si>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</si>
  <si>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</si>
  <si>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</si>
  <si>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</si>
  <si>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</si>
  <si>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</si>
  <si>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</si>
  <si>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</si>
  <si>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</si>
  <si>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</si>
  <si>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</si>
  <si>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</si>
  <si>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</si>
  <si>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</si>
  <si>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</si>
  <si>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</si>
  <si>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</si>
  <si>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</si>
  <si>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</si>
  <si>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</si>
  <si>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</si>
  <si>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</si>
  <si>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</si>
  <si>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</si>
  <si>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</si>
  <si>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</si>
  <si>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</si>
  <si>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</si>
  <si>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</si>
  <si>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</si>
  <si>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</si>
  <si>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</si>
  <si>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</si>
  <si>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</si>
  <si>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</si>
  <si>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</si>
  <si>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</si>
  <si>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</si>
  <si>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</si>
  <si>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</si>
  <si>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</si>
  <si>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</si>
  <si>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</si>
  <si>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</si>
  <si>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</si>
  <si>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</si>
  <si>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</si>
  <si>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</si>
  <si>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</si>
  <si>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</si>
  <si>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</si>
  <si>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</si>
  <si>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</si>
  <si>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</si>
  <si>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</si>
  <si>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</si>
  <si>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</si>
  <si>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</si>
  <si>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</si>
  <si>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</si>
  <si>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</si>
  <si>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</si>
  <si>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</si>
  <si>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</si>
  <si>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</si>
  <si>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</si>
  <si>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</si>
  <si>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</si>
  <si>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</si>
  <si>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</si>
  <si>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</si>
  <si>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</si>
  <si>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</si>
  <si>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</si>
  <si>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</si>
  <si>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</si>
  <si>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</si>
  <si>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</si>
  <si>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</si>
  <si>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</si>
  <si>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</si>
  <si>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</si>
  <si>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</si>
  <si>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</si>
  <si>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</si>
  <si>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</si>
  <si>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</si>
  <si>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</si>
  <si>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</si>
  <si>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</si>
  <si>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</si>
  <si>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</si>
  <si>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</si>
  <si>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</si>
  <si>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</si>
  <si>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</si>
  <si>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</si>
  <si>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</si>
  <si>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</si>
  <si>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</si>
  <si>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</si>
  <si>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</si>
  <si>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</si>
  <si>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</si>
  <si>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</si>
  <si>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</si>
  <si>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</si>
  <si>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</si>
  <si>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</si>
  <si>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</si>
  <si>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</si>
  <si>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</si>
  <si>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</si>
  <si>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</si>
  <si>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</si>
  <si>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</si>
  <si>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</si>
  <si>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</si>
  <si>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</si>
  <si>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</si>
  <si>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</si>
  <si>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</si>
  <si>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</si>
  <si>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</si>
  <si>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</si>
  <si>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</si>
  <si>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</si>
  <si>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</si>
  <si>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</si>
  <si>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</si>
  <si>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</si>
  <si>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</si>
  <si>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</si>
  <si>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</si>
  <si>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</si>
  <si>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</si>
  <si>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</si>
  <si>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</si>
  <si>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</si>
  <si>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</si>
  <si>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</si>
  <si>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</si>
  <si>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</si>
  <si>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</si>
  <si>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</si>
  <si>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</si>
  <si>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</si>
  <si>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</si>
  <si>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</si>
  <si>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</si>
  <si>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</si>
  <si>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</si>
  <si>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</si>
  <si>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</si>
  <si>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</si>
  <si>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</si>
  <si>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</si>
  <si>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</si>
  <si>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</si>
  <si>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</si>
  <si>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</si>
  <si>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</si>
  <si>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</si>
  <si>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</si>
  <si>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</si>
  <si>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</si>
  <si>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</si>
  <si>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</si>
  <si>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</si>
  <si>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</si>
  <si>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</si>
  <si>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</si>
  <si>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</si>
  <si>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</si>
  <si>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</si>
  <si>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</si>
  <si>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</si>
  <si>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</si>
  <si>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</si>
  <si>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</si>
  <si>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</si>
  <si>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</si>
  <si>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</si>
  <si>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</si>
  <si>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</si>
  <si>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</si>
  <si>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</si>
  <si>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</si>
  <si>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</si>
  <si>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</si>
  <si>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</si>
  <si>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</si>
  <si>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</si>
  <si>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</si>
  <si>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</si>
  <si>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</si>
  <si>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</si>
  <si>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</si>
  <si>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</si>
  <si>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</si>
  <si>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</si>
  <si>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</si>
  <si>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</si>
  <si>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</si>
  <si>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</si>
  <si>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</si>
  <si>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</si>
  <si>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</si>
  <si>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</si>
  <si>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</si>
  <si>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</si>
  <si>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</si>
  <si>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</si>
  <si>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</si>
  <si>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</si>
  <si>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</si>
  <si>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</si>
  <si>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</si>
  <si>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</si>
  <si>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</si>
  <si>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</si>
  <si>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</si>
  <si>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</si>
  <si>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</si>
  <si>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</si>
  <si>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</si>
  <si>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</si>
  <si>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</si>
  <si>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</si>
  <si>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</si>
  <si>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</si>
  <si>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</si>
  <si>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</si>
  <si>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</si>
  <si>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</si>
  <si>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</si>
  <si>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</si>
  <si>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</si>
  <si>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</si>
  <si>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</si>
  <si>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</si>
  <si>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</si>
  <si>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</si>
  <si>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</si>
  <si>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</si>
  <si>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</si>
  <si>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</si>
  <si>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</si>
  <si>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</si>
  <si>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</si>
  <si>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</si>
  <si>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</si>
  <si>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</si>
  <si>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</si>
  <si>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</si>
  <si>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</si>
  <si>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</si>
  <si>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</si>
  <si>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</si>
  <si>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</si>
  <si>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</si>
  <si>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</si>
  <si>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</si>
  <si>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</si>
  <si>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</si>
  <si>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</si>
  <si>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</si>
  <si>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</si>
  <si>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</si>
  <si>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</si>
  <si>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</si>
  <si>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</si>
  <si>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</si>
  <si>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</si>
  <si>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</si>
  <si>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</si>
  <si>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</si>
  <si>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</si>
  <si>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</si>
  <si>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</si>
  <si>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</si>
  <si>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</si>
  <si>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</si>
  <si>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</si>
  <si>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</si>
  <si>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</si>
  <si>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</si>
  <si>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</si>
  <si>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</si>
  <si>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</si>
  <si>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</si>
  <si>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</si>
  <si>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</si>
  <si>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</si>
  <si>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</si>
  <si>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</si>
  <si>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</si>
  <si>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</si>
  <si>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</si>
  <si>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</si>
  <si>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</si>
  <si>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</si>
  <si>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</si>
  <si>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</si>
  <si>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</si>
  <si>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</si>
  <si>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</si>
  <si>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</si>
  <si>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</si>
  <si>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</si>
  <si>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</si>
  <si>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</si>
  <si>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</si>
  <si>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</si>
  <si>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</si>
  <si>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</si>
  <si>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</si>
  <si>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</si>
  <si>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</si>
  <si>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</si>
  <si>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</si>
  <si>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</si>
  <si>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</si>
  <si>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</si>
  <si>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</si>
  <si>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</si>
  <si>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</si>
  <si>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</si>
  <si>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</si>
  <si>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</si>
  <si>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</si>
  <si>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</si>
  <si>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</si>
  <si>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</si>
  <si>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</si>
  <si>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</si>
  <si>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</si>
  <si>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</si>
  <si>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</si>
  <si>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</si>
  <si>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</si>
  <si>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</si>
  <si>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</si>
  <si>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</si>
  <si>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</si>
  <si>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</si>
  <si>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</si>
  <si>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</si>
  <si>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</si>
  <si>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</si>
  <si>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</si>
  <si>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</si>
  <si>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</si>
  <si>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</si>
  <si>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</si>
  <si>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</si>
  <si>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</si>
  <si>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</si>
  <si>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</si>
  <si>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</si>
  <si>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</si>
  <si>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</si>
  <si>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</si>
  <si>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</si>
  <si>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</si>
  <si>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</si>
  <si>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</si>
  <si>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</si>
  <si>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</si>
  <si>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</si>
  <si>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</si>
  <si>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</si>
  <si>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</si>
  <si>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</si>
  <si>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</si>
  <si>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</si>
  <si>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</si>
  <si>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</si>
  <si>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</si>
  <si>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</si>
  <si>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</si>
  <si>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</si>
  <si>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</si>
  <si>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</si>
  <si>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</si>
  <si>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</si>
  <si>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</si>
  <si>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</si>
  <si>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</si>
  <si>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</si>
  <si>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</si>
  <si>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</si>
  <si>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</si>
  <si>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</si>
  <si>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</si>
  <si>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</si>
  <si>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</si>
  <si>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</si>
  <si>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</si>
  <si>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</si>
  <si>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</si>
  <si>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</si>
  <si>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</si>
  <si>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</si>
  <si>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</si>
  <si>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</si>
  <si>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</si>
  <si>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</si>
  <si>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</si>
  <si>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</si>
  <si>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</si>
  <si>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</si>
  <si>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</si>
  <si>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</si>
  <si>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</si>
  <si>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</si>
  <si>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</si>
  <si>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</si>
  <si>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</si>
  <si>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</si>
  <si>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</si>
  <si>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</si>
  <si>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</si>
  <si>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</si>
  <si>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</si>
  <si>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</si>
  <si>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</si>
  <si>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</si>
  <si>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</si>
  <si>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</si>
  <si>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</si>
  <si>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</si>
  <si>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</si>
  <si>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</si>
  <si>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</si>
  <si>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</si>
  <si>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</si>
  <si>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</si>
  <si>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</si>
  <si>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</si>
  <si>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</si>
  <si>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</si>
  <si>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</si>
  <si>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</si>
  <si>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</si>
  <si>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</si>
  <si>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</si>
  <si>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</si>
  <si>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</si>
  <si>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</si>
  <si>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</si>
  <si>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</si>
  <si>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</si>
  <si>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</si>
  <si>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</si>
  <si>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</si>
  <si>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</si>
  <si>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</si>
  <si>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</si>
  <si>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</si>
  <si>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</si>
  <si>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</si>
  <si>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</si>
  <si>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</si>
  <si>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</si>
  <si>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</si>
  <si>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</si>
  <si>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</si>
  <si>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</si>
  <si>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</si>
  <si>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</si>
  <si>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</si>
  <si>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</si>
  <si>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</si>
  <si>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</si>
  <si>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</si>
  <si>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</si>
  <si>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</si>
  <si>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</si>
  <si>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</si>
  <si>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</si>
  <si>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</si>
  <si>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</si>
  <si>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</si>
  <si>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</si>
  <si>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</si>
  <si>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</si>
  <si>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</si>
  <si>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</si>
  <si>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</si>
  <si>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</si>
  <si>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</si>
  <si>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</si>
  <si>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</si>
  <si>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</si>
  <si>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</si>
  <si>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</si>
  <si>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</si>
  <si>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</si>
  <si>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</si>
  <si>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</si>
  <si>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</si>
  <si>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</si>
  <si>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</si>
  <si>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</si>
  <si>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</si>
  <si>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</si>
  <si>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</si>
  <si>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</si>
  <si>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</si>
  <si>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</si>
  <si>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</si>
  <si>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</si>
  <si>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</si>
  <si>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</si>
  <si>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</si>
  <si>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</si>
  <si>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</si>
  <si>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</si>
  <si>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</si>
  <si>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</si>
  <si>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</si>
  <si>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</si>
  <si>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</si>
  <si>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</si>
  <si>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</si>
  <si>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</si>
  <si>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</si>
  <si>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</si>
  <si>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</si>
  <si>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</si>
  <si>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</si>
  <si>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</si>
  <si>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</si>
  <si>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</si>
  <si>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</si>
  <si>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</si>
  <si>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</si>
  <si>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</si>
  <si>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</si>
  <si>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</si>
  <si>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</si>
  <si>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</si>
  <si>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</si>
  <si>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</si>
  <si>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</si>
  <si>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</si>
  <si>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</si>
  <si>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</si>
  <si>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</si>
  <si>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</si>
  <si>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</si>
  <si>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</si>
  <si>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</si>
  <si>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</si>
  <si>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</si>
  <si>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</si>
  <si>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</si>
  <si>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</si>
  <si>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</si>
  <si>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</si>
  <si>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</si>
  <si>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</si>
  <si>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</si>
  <si>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</si>
  <si>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</si>
  <si>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</si>
  <si>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</si>
  <si>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</si>
  <si>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</si>
  <si>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</si>
  <si>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</si>
  <si>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</si>
  <si>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</si>
  <si>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</si>
  <si>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</si>
  <si>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</si>
  <si>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</si>
  <si>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</si>
  <si>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</si>
  <si>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</si>
  <si>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</si>
  <si>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</si>
  <si>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</si>
  <si>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</si>
  <si>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</si>
  <si>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</si>
  <si>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</si>
  <si>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</si>
  <si>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</si>
  <si>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</si>
  <si>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</si>
  <si>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</si>
  <si>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</si>
  <si>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</si>
  <si>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</si>
  <si>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</si>
  <si>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</si>
  <si>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</si>
  <si>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</si>
  <si>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</si>
  <si>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</si>
  <si>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</si>
  <si>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</si>
  <si>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</si>
  <si>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</si>
  <si>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</si>
  <si>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</si>
  <si>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</si>
  <si>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</si>
  <si>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</si>
  <si>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</si>
  <si>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</si>
  <si>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</si>
  <si>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</si>
  <si>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</si>
  <si>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</si>
  <si>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</si>
  <si>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</si>
  <si>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</si>
  <si>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</si>
  <si>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</si>
  <si>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</si>
  <si>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</si>
  <si>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</si>
  <si>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</si>
  <si>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</si>
  <si>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</si>
  <si>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</si>
  <si>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</si>
  <si>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</si>
  <si>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</si>
  <si>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</si>
  <si>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</si>
  <si>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</si>
  <si>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</si>
  <si>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</si>
  <si>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</si>
  <si>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</si>
  <si>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</si>
  <si>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</si>
  <si>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</si>
  <si>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</si>
  <si>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</si>
  <si>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</si>
  <si>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</si>
  <si>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</si>
  <si>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</si>
  <si>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</si>
  <si>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</si>
  <si>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</si>
  <si>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</si>
  <si>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</si>
  <si>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</si>
  <si>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</si>
  <si>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</si>
  <si>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</si>
  <si>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</si>
  <si>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</si>
  <si>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</si>
  <si>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</si>
  <si>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</si>
  <si>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</si>
  <si>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</si>
  <si>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</si>
  <si>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</si>
  <si>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</si>
  <si>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</si>
  <si>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</si>
  <si>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</si>
  <si>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</si>
  <si>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</si>
  <si>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</si>
  <si>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</si>
  <si>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</si>
  <si>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</si>
  <si>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</si>
  <si>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</si>
  <si>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</si>
  <si>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</si>
  <si>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</si>
  <si>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</si>
  <si>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</si>
  <si>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</si>
  <si>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</si>
  <si>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</si>
  <si>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</si>
  <si>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</si>
  <si>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</si>
  <si>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</si>
  <si>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</si>
  <si>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</si>
  <si>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</si>
  <si>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</si>
  <si>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</si>
  <si>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</si>
  <si>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</si>
  <si>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</si>
  <si>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</si>
  <si>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</si>
  <si>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</si>
  <si>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</si>
  <si>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</si>
  <si>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</si>
  <si>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</si>
  <si>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</si>
  <si>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</si>
  <si>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</si>
  <si>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</si>
  <si>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</si>
  <si>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</si>
  <si>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</si>
  <si>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</si>
  <si>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</si>
  <si>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</si>
  <si>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</si>
  <si>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</si>
  <si>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</si>
  <si>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</si>
  <si>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</si>
  <si>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</si>
  <si>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</si>
  <si>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</si>
  <si>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</si>
  <si>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</si>
  <si>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</si>
  <si>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</si>
  <si>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</si>
  <si>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</si>
  <si>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</si>
  <si>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</si>
  <si>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</si>
  <si>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</si>
  <si>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</si>
  <si>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</si>
  <si>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</si>
  <si>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</si>
  <si>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</si>
  <si>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</si>
  <si>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</si>
  <si>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</si>
  <si>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</si>
  <si>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</si>
  <si>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</si>
  <si>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</si>
  <si>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</si>
  <si>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</si>
  <si>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</si>
  <si>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</si>
  <si>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</si>
  <si>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</si>
  <si>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</si>
  <si>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</si>
  <si>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</si>
  <si>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</si>
  <si>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</si>
  <si>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</si>
  <si>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</si>
  <si>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</si>
  <si>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</si>
  <si>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</si>
  <si>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</si>
  <si>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</si>
  <si>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</si>
  <si>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</si>
  <si>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</si>
  <si>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</si>
  <si>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</si>
  <si>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</si>
  <si>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</si>
  <si>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</si>
  <si>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</si>
  <si>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</si>
  <si>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</si>
  <si>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</si>
  <si>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</si>
  <si>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</si>
  <si>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</si>
  <si>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</si>
  <si>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</si>
  <si>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</si>
  <si>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</si>
  <si>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</si>
  <si>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</si>
  <si>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</si>
  <si>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</si>
  <si>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</si>
  <si>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</si>
  <si>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</si>
  <si>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</si>
  <si>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</si>
  <si>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</si>
  <si>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</si>
  <si>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</si>
  <si>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</si>
  <si>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</si>
  <si>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</si>
  <si>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</si>
  <si>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</si>
  <si>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</si>
  <si>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</si>
  <si>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</si>
  <si>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</si>
  <si>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</si>
  <si>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</si>
  <si>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</si>
  <si>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</si>
  <si>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</si>
  <si>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</si>
  <si>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</si>
  <si>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</si>
  <si>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</si>
  <si>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</si>
  <si>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</si>
  <si>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</si>
  <si>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</si>
  <si>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</si>
  <si>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</si>
  <si>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</si>
  <si>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</si>
  <si>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</si>
  <si>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</si>
  <si>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</si>
  <si>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</si>
  <si>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</si>
  <si>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</si>
  <si>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</si>
  <si>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</si>
  <si>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</si>
  <si>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</si>
  <si>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</si>
  <si>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</si>
  <si>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</si>
  <si>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</si>
  <si>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</si>
  <si>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</si>
  <si>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</si>
  <si>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</si>
  <si>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</si>
  <si>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</si>
  <si>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</si>
  <si>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</si>
  <si>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</si>
  <si>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</si>
  <si>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</si>
  <si>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</si>
  <si>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</si>
  <si>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</si>
  <si>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</si>
  <si>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</si>
  <si>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</si>
  <si>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</si>
  <si>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</si>
  <si>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</si>
  <si>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</si>
  <si>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</si>
  <si>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</si>
  <si>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</si>
  <si>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</si>
  <si>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</si>
  <si>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</si>
  <si>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</si>
  <si>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</si>
  <si>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</si>
  <si>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</si>
  <si>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</si>
  <si>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</si>
  <si>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</si>
  <si>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</si>
  <si>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</si>
  <si>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</si>
  <si>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</si>
  <si>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</si>
  <si>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</si>
  <si>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</si>
  <si>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</si>
  <si>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</si>
  <si>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</si>
  <si>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</si>
  <si>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</si>
  <si>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</si>
  <si>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</si>
  <si>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</si>
  <si>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</si>
  <si>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</si>
  <si>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</si>
  <si>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</si>
  <si>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</si>
  <si>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</si>
  <si>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</si>
  <si>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</si>
  <si>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</si>
  <si>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</si>
  <si>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</si>
  <si>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</si>
  <si>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</si>
  <si>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</si>
  <si>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</si>
  <si>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</si>
  <si>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</si>
  <si>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</si>
  <si>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</si>
  <si>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</si>
  <si>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</si>
  <si>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</si>
  <si>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</si>
  <si>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</si>
  <si>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</si>
  <si>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</si>
  <si>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</si>
  <si>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</si>
  <si>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</si>
  <si>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</si>
  <si>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</si>
  <si>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</si>
  <si>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</si>
  <si>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</si>
  <si>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</si>
  <si>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</si>
  <si>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</si>
  <si>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</si>
  <si>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</si>
  <si>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</si>
  <si>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</si>
  <si>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</si>
  <si>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</si>
  <si>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</si>
  <si>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</si>
  <si>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</si>
  <si>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</si>
  <si>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</si>
  <si>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</si>
  <si>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</si>
  <si>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</si>
  <si>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</si>
  <si>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</si>
  <si>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</si>
  <si>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</si>
  <si>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</si>
  <si>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</si>
  <si>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</si>
  <si>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</si>
  <si>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</si>
  <si>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</si>
  <si>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</si>
  <si>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</si>
  <si>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</si>
  <si>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</si>
  <si>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</si>
  <si>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</si>
  <si>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</si>
  <si>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</si>
  <si>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</si>
  <si>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</si>
  <si>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</si>
  <si>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</si>
  <si>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</si>
  <si>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</si>
  <si>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</si>
  <si>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</si>
  <si>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</si>
  <si>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</si>
  <si>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</si>
  <si>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</si>
  <si>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</si>
  <si>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</si>
  <si>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</si>
  <si>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</si>
  <si>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</si>
  <si>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</si>
  <si>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</si>
  <si>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</si>
  <si>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</si>
  <si>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</si>
  <si>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</si>
  <si>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</si>
  <si>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</si>
  <si>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</si>
  <si>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</si>
  <si>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</si>
  <si>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</si>
  <si>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</si>
  <si>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</si>
  <si>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</si>
  <si>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</si>
  <si>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</si>
  <si>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</si>
  <si>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</si>
  <si>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</si>
  <si>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</si>
  <si>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</si>
  <si>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</si>
  <si>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</si>
  <si>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</si>
  <si>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</si>
  <si>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</si>
  <si>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</si>
  <si>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</si>
  <si>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</si>
  <si>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</si>
  <si>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</si>
  <si>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</si>
  <si>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</si>
  <si>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</si>
  <si>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</si>
  <si>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</si>
  <si>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</si>
  <si>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</si>
  <si>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</si>
  <si>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</si>
  <si>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</si>
  <si>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</si>
  <si>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</si>
  <si>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</si>
  <si>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</si>
  <si>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</si>
  <si>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</si>
  <si>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</si>
  <si>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</si>
  <si>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</si>
  <si>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</si>
  <si>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</si>
  <si>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</si>
  <si>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</si>
  <si>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</si>
  <si>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</si>
  <si>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</si>
  <si>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</si>
  <si>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</si>
  <si>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</si>
  <si>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</si>
  <si>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</si>
  <si>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</si>
  <si>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</si>
  <si>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</si>
  <si>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</si>
  <si>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</si>
  <si>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</si>
  <si>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</si>
  <si>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</si>
  <si>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</si>
  <si>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</si>
  <si>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</si>
  <si>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</si>
  <si>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</si>
  <si>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</si>
  <si>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</si>
  <si>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</si>
  <si>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</si>
  <si>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</si>
  <si>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</si>
  <si>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</si>
  <si>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</si>
  <si>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</si>
  <si>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</si>
  <si>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</si>
  <si>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</si>
  <si>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</si>
  <si>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</si>
  <si>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</si>
  <si>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</si>
  <si>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</si>
  <si>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</si>
  <si>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</si>
  <si>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</si>
  <si>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</si>
  <si>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</si>
  <si>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</si>
  <si>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</si>
  <si>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</si>
  <si>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</si>
  <si>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</si>
  <si>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</si>
  <si>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</si>
  <si>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</si>
  <si>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</si>
  <si>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</si>
  <si>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</si>
  <si>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</si>
  <si>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</si>
  <si>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</si>
  <si>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</si>
  <si>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</si>
  <si>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</si>
  <si>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</si>
  <si>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</si>
  <si>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</si>
  <si>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</si>
  <si>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</si>
  <si>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</si>
  <si>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</si>
  <si>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</si>
  <si>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</si>
  <si>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</si>
  <si>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</si>
  <si>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</si>
  <si>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</si>
  <si>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</si>
  <si>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</si>
  <si>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</si>
  <si>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</si>
  <si>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</si>
  <si>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</si>
  <si>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</si>
  <si>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</si>
  <si>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</si>
  <si>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</si>
  <si>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</si>
  <si>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</si>
  <si>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</si>
  <si>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</si>
  <si>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</si>
  <si>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</si>
  <si>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</si>
  <si>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</si>
  <si>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</si>
  <si>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</si>
  <si>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</si>
  <si>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</si>
  <si>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</si>
  <si>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</si>
  <si>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</si>
  <si>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</si>
  <si>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</si>
  <si>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</si>
  <si>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</si>
  <si>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</si>
  <si>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</si>
  <si>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</si>
  <si>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</si>
  <si>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</si>
  <si>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</si>
  <si>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</si>
  <si>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</si>
  <si>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</si>
  <si>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</si>
  <si>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</si>
  <si>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</si>
  <si>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</si>
  <si>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</si>
  <si>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</si>
  <si>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</si>
  <si>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</si>
  <si>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</si>
  <si>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</si>
  <si>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</si>
  <si>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</si>
  <si>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</si>
  <si>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</si>
  <si>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</si>
  <si>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</si>
  <si>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</si>
  <si>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</si>
  <si>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</si>
  <si>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</si>
  <si>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</si>
  <si>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</si>
  <si>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</si>
  <si>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</si>
  <si>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</si>
  <si>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</si>
  <si>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</si>
  <si>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</si>
  <si>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</si>
  <si>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</si>
  <si>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</si>
  <si>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</si>
  <si>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</si>
  <si>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</si>
  <si>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</si>
  <si>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</si>
  <si>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</si>
  <si>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</si>
  <si>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</si>
  <si>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</si>
  <si>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</si>
  <si>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</si>
  <si>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</si>
  <si>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</si>
  <si>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</si>
  <si>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</si>
  <si>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</si>
  <si>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</si>
  <si>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</si>
  <si>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</si>
  <si>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</si>
  <si>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</si>
  <si>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</si>
  <si>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</si>
  <si>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</si>
  <si>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</si>
  <si>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</si>
  <si>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</si>
  <si>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</si>
  <si>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</si>
  <si>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</si>
  <si>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</si>
  <si>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</si>
  <si>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</si>
  <si>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</si>
  <si>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</si>
  <si>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</si>
  <si>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</si>
  <si>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</si>
  <si>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</si>
  <si>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</si>
  <si>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</si>
  <si>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</si>
  <si>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</si>
  <si>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</si>
  <si>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</si>
  <si>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</si>
  <si>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</si>
  <si>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</si>
  <si>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</si>
  <si>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</si>
  <si>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</si>
  <si>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</si>
  <si>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</si>
  <si>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</si>
  <si>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</si>
  <si>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</si>
  <si>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</si>
  <si>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</si>
  <si>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</si>
  <si>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</si>
  <si>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</si>
  <si>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</si>
  <si>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</si>
  <si>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</si>
  <si>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</si>
  <si>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</si>
  <si>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</si>
  <si>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</si>
  <si>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</si>
  <si>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</si>
  <si>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</si>
  <si>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</si>
  <si>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</si>
  <si>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</si>
  <si>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</si>
  <si>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</si>
  <si>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</si>
  <si>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</si>
  <si>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</si>
  <si>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</si>
  <si>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</si>
  <si>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</si>
  <si>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</si>
  <si>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</si>
  <si>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</si>
  <si>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</si>
  <si>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</si>
  <si>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</si>
  <si>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</si>
  <si>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</si>
  <si>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</si>
  <si>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</si>
  <si>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</si>
  <si>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</si>
  <si>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</si>
  <si>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</si>
  <si>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</si>
  <si>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</si>
  <si>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</si>
  <si>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</si>
  <si>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</si>
  <si>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</si>
  <si>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</si>
  <si>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</si>
  <si>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</si>
  <si>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</si>
  <si>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</si>
  <si>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</si>
  <si>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</si>
  <si>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</si>
  <si>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</si>
  <si>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</si>
  <si>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</si>
  <si>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</si>
  <si>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</si>
  <si>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</si>
  <si>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</si>
  <si>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</si>
  <si>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</si>
  <si>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</si>
  <si>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</si>
  <si>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</si>
  <si>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</si>
  <si>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</si>
  <si>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</si>
  <si>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</si>
  <si>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</si>
  <si>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</si>
  <si>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</si>
  <si>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</si>
  <si>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</si>
  <si>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</si>
  <si>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</si>
  <si>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</si>
  <si>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</si>
  <si>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</si>
  <si>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</si>
  <si>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</si>
  <si>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</si>
  <si>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</si>
  <si>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</si>
  <si>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</si>
  <si>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</si>
  <si>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</si>
  <si>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</si>
  <si>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</si>
  <si>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</si>
  <si>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</si>
  <si>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</si>
  <si>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</si>
  <si>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</si>
  <si>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</si>
  <si>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</si>
  <si>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</si>
  <si>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</si>
  <si>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</si>
  <si>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</si>
  <si>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</si>
  <si>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</si>
  <si>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</si>
  <si>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</si>
  <si>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</si>
  <si>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</si>
  <si>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</si>
  <si>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</si>
  <si>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</si>
  <si>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</si>
  <si>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</si>
  <si>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</si>
  <si>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</si>
  <si>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</si>
  <si>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</si>
  <si>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</si>
  <si>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</si>
  <si>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</si>
  <si>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</si>
  <si>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</si>
  <si>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</si>
  <si>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</si>
  <si>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</si>
  <si>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</si>
  <si>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</si>
  <si>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</si>
  <si>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</si>
  <si>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</si>
  <si>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</si>
  <si>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</si>
  <si>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</si>
  <si>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</si>
  <si>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</si>
  <si>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</si>
  <si>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</si>
  <si>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</si>
  <si>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</si>
  <si>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</si>
  <si>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</si>
  <si>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</si>
  <si>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</si>
  <si>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</si>
  <si>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</si>
  <si>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</si>
  <si>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</si>
  <si>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</si>
  <si>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</si>
  <si>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</si>
  <si>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</si>
  <si>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</si>
  <si>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</si>
  <si>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</si>
  <si>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</si>
  <si>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</si>
  <si>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</si>
  <si>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</si>
  <si>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</si>
  <si>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</si>
  <si>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</si>
  <si>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</si>
  <si>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</si>
  <si>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</si>
  <si>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</si>
  <si>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</si>
  <si>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</si>
  <si>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</si>
  <si>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</si>
  <si>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</si>
  <si>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</si>
  <si>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</si>
  <si>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</si>
  <si>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</si>
  <si>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</si>
  <si>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</si>
  <si>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</si>
  <si>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</si>
  <si>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</si>
  <si>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</si>
  <si>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</si>
  <si>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</si>
  <si>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</si>
  <si>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</si>
  <si>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</si>
  <si>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</si>
  <si>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</si>
  <si>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</si>
  <si>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</si>
  <si>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</si>
  <si>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</si>
  <si>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</si>
  <si>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</si>
  <si>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</si>
  <si>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</si>
  <si>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</si>
  <si>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</si>
  <si>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</si>
  <si>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</si>
  <si>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</si>
  <si>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</si>
  <si>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</si>
  <si>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</si>
  <si>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</si>
  <si>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</si>
  <si>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</si>
  <si>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</si>
  <si>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</si>
  <si>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</si>
  <si>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</si>
  <si>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</si>
  <si>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</si>
  <si>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</si>
  <si>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</si>
  <si>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</si>
  <si>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</si>
  <si>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</si>
  <si>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</si>
  <si>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</si>
  <si>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</si>
  <si>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</si>
  <si>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</si>
  <si>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</si>
  <si>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</si>
  <si>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</si>
  <si>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</si>
  <si>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</si>
  <si>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</si>
  <si>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</si>
  <si>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</si>
  <si>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</si>
  <si>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</si>
  <si>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</si>
  <si>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</si>
  <si>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</si>
  <si>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</si>
  <si>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</si>
  <si>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</si>
  <si>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</si>
  <si>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</si>
  <si>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</si>
  <si>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</si>
  <si>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</si>
  <si>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</si>
  <si>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</si>
  <si>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</si>
  <si>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</si>
  <si>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</si>
  <si>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</si>
  <si>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</si>
  <si>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</si>
  <si>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</si>
  <si>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</si>
  <si>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</si>
  <si>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</si>
  <si>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</si>
  <si>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</si>
  <si>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</si>
  <si>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</si>
  <si>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</si>
  <si>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</si>
  <si>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</si>
  <si>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</si>
  <si>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</si>
  <si>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</si>
  <si>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</si>
  <si>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</si>
  <si>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</si>
  <si>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</si>
  <si>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</si>
  <si>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</si>
  <si>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</si>
  <si>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</si>
  <si>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</si>
  <si>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</si>
  <si>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</si>
  <si>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</si>
  <si>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</si>
  <si>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</si>
  <si>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</si>
  <si>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</si>
  <si>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</si>
  <si>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</si>
  <si>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</si>
  <si>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</si>
  <si>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</si>
  <si>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</si>
  <si>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</si>
  <si>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</si>
  <si>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</si>
  <si>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</si>
  <si>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</si>
  <si>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</si>
  <si>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</si>
  <si>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</si>
  <si>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</si>
  <si>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</si>
  <si>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</si>
  <si>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</si>
  <si>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</si>
  <si>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</si>
  <si>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</si>
  <si>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</si>
  <si>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</si>
  <si>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</si>
  <si>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</si>
  <si>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</si>
  <si>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</si>
  <si>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</si>
  <si>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</si>
  <si>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</si>
  <si>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</si>
  <si>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</si>
  <si>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</si>
  <si>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</si>
  <si>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</si>
  <si>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</si>
  <si>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</si>
  <si>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</si>
  <si>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</si>
  <si>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</si>
  <si>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</si>
  <si>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</si>
  <si>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</si>
  <si>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</si>
  <si>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</si>
  <si>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</si>
  <si>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</si>
  <si>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</si>
  <si>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</si>
  <si>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</si>
  <si>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</si>
  <si>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</si>
  <si>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</si>
  <si>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</si>
  <si>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</si>
  <si>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</si>
  <si>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</si>
  <si>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</si>
  <si>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</si>
  <si>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</si>
  <si>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</si>
  <si>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</si>
  <si>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</si>
  <si>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</si>
  <si>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</si>
  <si>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</si>
  <si>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</si>
  <si>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</si>
  <si>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</si>
  <si>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</si>
  <si>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</si>
  <si>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</si>
  <si>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</si>
  <si>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</si>
  <si>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</si>
  <si>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</si>
  <si>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</si>
  <si>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</si>
  <si>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</si>
  <si>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</si>
  <si>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</si>
  <si>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</si>
  <si>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</si>
  <si>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</si>
  <si>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</si>
  <si>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</si>
  <si>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</si>
  <si>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</si>
  <si>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</si>
  <si>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</si>
  <si>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</si>
  <si>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</si>
  <si>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</si>
  <si>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</si>
  <si>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</si>
  <si>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</si>
  <si>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</si>
  <si>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</si>
  <si>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</si>
  <si>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</si>
  <si>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</si>
  <si>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</si>
  <si>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</si>
  <si>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</si>
  <si>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</si>
  <si>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</si>
  <si>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</si>
  <si>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</si>
  <si>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</si>
  <si>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</si>
  <si>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</si>
  <si>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</si>
  <si>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</si>
  <si>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</si>
  <si>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</si>
  <si>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</si>
  <si>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</si>
  <si>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</si>
  <si>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</si>
  <si>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</si>
  <si>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</si>
  <si>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</si>
  <si>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</si>
  <si>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</si>
  <si>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</si>
  <si>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</si>
  <si>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</si>
  <si>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</si>
  <si>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</si>
  <si>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</si>
  <si>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</si>
  <si>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</si>
  <si>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</si>
  <si>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</si>
  <si>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</si>
  <si>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</si>
  <si>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</si>
  <si>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</si>
  <si>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</si>
  <si>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</si>
  <si>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</si>
  <si>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</si>
  <si>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</si>
  <si>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</si>
  <si>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</si>
  <si>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</si>
  <si>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</si>
  <si>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</si>
  <si>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</si>
  <si>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</si>
  <si>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</si>
  <si>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</si>
  <si>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</si>
  <si>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</si>
  <si>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</si>
  <si>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</si>
  <si>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</si>
  <si>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</si>
  <si>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</si>
  <si>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</si>
  <si>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</si>
  <si>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</si>
  <si>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</si>
  <si>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</si>
  <si>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</si>
  <si>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</si>
  <si>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</si>
  <si>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</si>
  <si>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</si>
  <si>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</si>
  <si>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</si>
  <si>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</si>
  <si>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</si>
  <si>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</si>
  <si>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</si>
  <si>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</si>
  <si>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</si>
  <si>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</si>
  <si>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</si>
  <si>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</si>
  <si>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</si>
  <si>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</si>
  <si>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</si>
  <si>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</si>
  <si>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</si>
  <si>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</si>
  <si>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</si>
  <si>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</si>
  <si>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</si>
  <si>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</si>
  <si>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</si>
  <si>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</si>
  <si>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</si>
  <si>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</si>
  <si>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</si>
  <si>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</si>
  <si>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</si>
  <si>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</si>
  <si>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</si>
  <si>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</si>
  <si>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</si>
  <si>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</si>
  <si>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</si>
  <si>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</si>
  <si>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</si>
  <si>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</si>
  <si>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</si>
  <si>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</si>
  <si>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</si>
  <si>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</si>
  <si>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</si>
  <si>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</si>
  <si>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</si>
  <si>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</si>
  <si>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</si>
  <si>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</si>
  <si>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</si>
  <si>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</si>
  <si>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</si>
  <si>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</si>
  <si>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</si>
  <si>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</si>
  <si>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</si>
  <si>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</si>
  <si>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</si>
  <si>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</si>
  <si>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</si>
  <si>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</si>
  <si>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</si>
  <si>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</si>
  <si>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</si>
  <si>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</si>
  <si>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</si>
  <si>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</si>
  <si>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</si>
  <si>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</si>
  <si>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</si>
  <si>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</si>
  <si>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</si>
  <si>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</si>
  <si>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</si>
  <si>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</si>
  <si>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</si>
  <si>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</si>
  <si>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</si>
  <si>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</si>
  <si>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</si>
  <si>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</si>
  <si>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</si>
  <si>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</si>
  <si>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</si>
  <si>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</si>
  <si>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</si>
  <si>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</si>
  <si>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</si>
  <si>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</si>
  <si>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</si>
  <si>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</si>
  <si>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</si>
  <si>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</si>
  <si>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</si>
  <si>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</si>
  <si>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</si>
  <si>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</si>
  <si>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</si>
  <si>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</si>
  <si>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</si>
  <si>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</si>
  <si>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</si>
  <si>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</si>
  <si>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</si>
  <si>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</si>
  <si>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</si>
  <si>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</si>
  <si>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</si>
  <si>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</si>
  <si>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</si>
  <si>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</si>
  <si>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</si>
  <si>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</si>
  <si>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</si>
  <si>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</si>
  <si>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</si>
  <si>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</si>
  <si>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</si>
  <si>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</si>
  <si>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</si>
  <si>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</si>
  <si>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</si>
  <si>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</si>
  <si>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</si>
  <si>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</si>
  <si>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</si>
  <si>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</si>
  <si>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</si>
  <si>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</si>
  <si>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</si>
  <si>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</si>
  <si>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</si>
  <si>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</si>
  <si>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</si>
  <si>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</si>
  <si>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</si>
  <si>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</si>
  <si>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</si>
  <si>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</si>
  <si>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</si>
  <si>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</si>
  <si>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</si>
  <si>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</si>
  <si>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</si>
  <si>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</si>
  <si>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</si>
  <si>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</si>
  <si>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</si>
  <si>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</si>
  <si>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</si>
  <si>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</si>
  <si>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</si>
  <si>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</si>
  <si>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</si>
  <si>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</si>
  <si>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</si>
  <si>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</si>
  <si>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</si>
  <si>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</si>
  <si>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</si>
  <si>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</si>
  <si>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</si>
  <si>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</si>
  <si>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</si>
  <si>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</si>
  <si>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</si>
  <si>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</si>
  <si>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</si>
  <si>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</si>
  <si>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</si>
  <si>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</si>
  <si>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</si>
  <si>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</si>
  <si>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</si>
  <si>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</si>
  <si>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</si>
  <si>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</si>
  <si>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</si>
  <si>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</si>
  <si>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</si>
  <si>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</si>
  <si>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</si>
  <si>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</si>
  <si>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</si>
  <si>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</si>
  <si>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</si>
  <si>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</si>
  <si>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</si>
  <si>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</si>
  <si>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</si>
  <si>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</si>
  <si>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</si>
  <si>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</si>
  <si>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</si>
  <si>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</si>
  <si>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</si>
  <si>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</si>
  <si>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</si>
  <si>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</si>
  <si>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</si>
  <si>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</si>
  <si>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</si>
  <si>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</si>
  <si>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</si>
  <si>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</si>
  <si>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</si>
  <si>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</si>
  <si>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</si>
  <si>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</si>
  <si>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</si>
  <si>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</si>
  <si>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</si>
  <si>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</si>
  <si>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</si>
  <si>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</si>
  <si>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</si>
  <si>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</si>
  <si>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</si>
  <si>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</si>
  <si>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</si>
  <si>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</si>
  <si>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</si>
  <si>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</si>
  <si>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</si>
  <si>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</si>
  <si>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</si>
  <si>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</si>
  <si>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</si>
  <si>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</si>
  <si>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</si>
  <si>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</si>
  <si>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</si>
  <si>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</si>
  <si>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</si>
  <si>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</si>
  <si>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</si>
  <si>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</si>
  <si>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</si>
  <si>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</si>
  <si>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</si>
  <si>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</si>
  <si>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</si>
  <si>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</si>
  <si>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</si>
  <si>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</si>
  <si>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</si>
  <si>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</si>
  <si>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</si>
  <si>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</si>
  <si>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</si>
  <si>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</si>
  <si>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</si>
  <si>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</si>
  <si>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</si>
  <si>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</si>
  <si>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</si>
  <si>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</si>
  <si>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</si>
  <si>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</si>
  <si>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</si>
  <si>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</si>
  <si>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</si>
  <si>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</si>
  <si>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</si>
  <si>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</si>
  <si>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</si>
  <si>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</si>
  <si>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</si>
  <si>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</si>
  <si>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</si>
  <si>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</si>
  <si>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</si>
  <si>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</si>
  <si>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</si>
  <si>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</si>
  <si>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</si>
  <si>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</si>
  <si>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</si>
  <si>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</si>
  <si>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</si>
  <si>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</si>
  <si>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</si>
  <si>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</si>
  <si>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</si>
  <si>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</si>
  <si>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</si>
  <si>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</si>
  <si>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</si>
  <si>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</si>
  <si>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</si>
  <si>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</si>
  <si>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</si>
  <si>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</si>
  <si>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</si>
  <si>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</si>
  <si>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</si>
  <si>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</si>
  <si>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</si>
  <si>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</si>
  <si>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</si>
  <si>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</si>
  <si>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</si>
  <si>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</si>
  <si>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</si>
  <si>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</si>
  <si>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</si>
  <si>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</si>
  <si>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</si>
  <si>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</si>
  <si>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</si>
  <si>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</si>
  <si>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</si>
  <si>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</si>
  <si>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</si>
  <si>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</si>
  <si>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</si>
  <si>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</si>
  <si>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</si>
  <si>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</si>
  <si>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</si>
  <si>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</si>
  <si>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</si>
  <si>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</si>
  <si>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</si>
  <si>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</si>
  <si>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</si>
  <si>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</si>
  <si>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</si>
  <si>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</si>
  <si>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</si>
  <si>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</si>
  <si>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</si>
  <si>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</si>
  <si>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</si>
  <si>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</si>
  <si>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</si>
  <si>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</si>
  <si>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</si>
  <si>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</si>
  <si>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</si>
  <si>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</si>
  <si>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</si>
  <si>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</si>
  <si>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</si>
  <si>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</si>
  <si>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</si>
  <si>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</si>
  <si>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</si>
  <si>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</si>
  <si>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</si>
  <si>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</si>
  <si>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</si>
  <si>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</si>
  <si>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</si>
  <si>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</si>
  <si>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</si>
  <si>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</si>
  <si>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</si>
  <si>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</si>
  <si>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</si>
  <si>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</si>
  <si>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</si>
  <si>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</si>
  <si>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</si>
  <si>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</si>
  <si>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</si>
  <si>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</si>
  <si>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</si>
  <si>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</si>
  <si>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</si>
  <si>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</si>
  <si>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</si>
  <si>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</si>
  <si>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</si>
  <si>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</si>
  <si>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</si>
  <si>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</si>
  <si>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</si>
  <si>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</si>
  <si>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</si>
  <si>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</si>
  <si>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</si>
  <si>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</si>
  <si>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</si>
  <si>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</si>
  <si>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</si>
  <si>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</si>
  <si>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</si>
  <si>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</si>
  <si>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</si>
  <si>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</si>
  <si>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</si>
  <si>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</si>
  <si>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</si>
  <si>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</si>
  <si>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</si>
  <si>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</si>
  <si>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</si>
  <si>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</si>
  <si>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</si>
  <si>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</si>
  <si>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</si>
  <si>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</si>
  <si>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</si>
  <si>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</si>
  <si>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</si>
  <si>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</si>
  <si>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</si>
  <si>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</si>
  <si>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</si>
  <si>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</si>
  <si>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</si>
  <si>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</si>
  <si>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</si>
  <si>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</si>
  <si>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</si>
  <si>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</si>
  <si>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</si>
  <si>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</si>
  <si>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</si>
  <si>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</si>
  <si>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</si>
  <si>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</si>
  <si>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</si>
  <si>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</si>
  <si>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</si>
  <si>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</si>
  <si>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</si>
  <si>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</si>
  <si>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</si>
  <si>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</si>
  <si>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</si>
  <si>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</si>
  <si>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</si>
  <si>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</si>
  <si>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</si>
  <si>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</si>
  <si>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</si>
  <si>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</si>
  <si>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</si>
  <si>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</si>
  <si>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</si>
  <si>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</si>
  <si>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</si>
  <si>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</si>
  <si>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</si>
  <si>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</si>
  <si>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</si>
  <si>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</si>
  <si>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</si>
  <si>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</si>
  <si>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</si>
  <si>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</si>
  <si>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</si>
  <si>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</si>
  <si>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</si>
  <si>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</si>
  <si>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</si>
  <si>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</si>
  <si>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</si>
  <si>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</si>
  <si>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</si>
  <si>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</si>
  <si>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</si>
  <si>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</si>
  <si>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</si>
  <si>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</si>
  <si>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</si>
  <si>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</si>
  <si>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</si>
  <si>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</si>
  <si>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</si>
  <si>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</si>
  <si>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</si>
  <si>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</si>
  <si>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</si>
  <si>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</si>
  <si>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</si>
  <si>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</si>
  <si>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</si>
  <si>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</si>
  <si>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</si>
  <si>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</si>
  <si>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</si>
  <si>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</si>
  <si>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</si>
  <si>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</si>
  <si>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</si>
  <si>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</si>
  <si>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</si>
  <si>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</si>
  <si>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</si>
  <si>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</si>
  <si>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</si>
  <si>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</si>
  <si>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</si>
  <si>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</si>
  <si>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</si>
  <si>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</si>
  <si>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</si>
  <si>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</si>
  <si>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</si>
  <si>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</si>
  <si>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</si>
  <si>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</si>
  <si>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</si>
  <si>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</si>
  <si>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</si>
  <si>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</si>
  <si>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</si>
  <si>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</si>
  <si>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</si>
  <si>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</si>
  <si>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</si>
  <si>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</si>
  <si>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</si>
  <si>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</si>
  <si>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</si>
  <si>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</si>
  <si>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</si>
  <si>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</si>
  <si>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</si>
  <si>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</si>
  <si>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</si>
  <si>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</si>
  <si>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</si>
  <si>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</si>
  <si>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</si>
  <si>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</si>
  <si>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</si>
  <si>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</si>
  <si>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</si>
  <si>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</si>
  <si>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</si>
  <si>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</si>
  <si>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</si>
  <si>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</si>
  <si>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</si>
  <si>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</si>
  <si>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</si>
  <si>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</si>
  <si>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</si>
  <si>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</si>
  <si>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</si>
  <si>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</si>
  <si>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</si>
  <si>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</si>
  <si>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</si>
  <si>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</si>
  <si>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</si>
  <si>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</si>
  <si>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</si>
  <si>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</si>
  <si>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</si>
  <si>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</si>
  <si>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</si>
  <si>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</si>
  <si>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</si>
  <si>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</si>
  <si>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</si>
  <si>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</si>
  <si>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</si>
  <si>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</si>
  <si>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</si>
  <si>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</si>
  <si>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</si>
  <si>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</si>
  <si>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</si>
  <si>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</si>
  <si>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</si>
  <si>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</si>
  <si>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</si>
  <si>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</si>
  <si>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</si>
  <si>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</si>
  <si>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</si>
  <si>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</si>
  <si>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</si>
  <si>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</si>
  <si>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</si>
  <si>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</si>
  <si>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</si>
  <si>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</si>
  <si>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</si>
  <si>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</si>
  <si>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</si>
  <si>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</si>
  <si>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</si>
  <si>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</si>
  <si>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</si>
  <si>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</si>
  <si>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</si>
  <si>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</si>
  <si>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</si>
  <si>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</si>
  <si>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</si>
  <si>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</si>
  <si>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</si>
  <si>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</si>
  <si>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</si>
  <si>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</si>
  <si>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</si>
  <si>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</si>
  <si>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</si>
  <si>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</si>
  <si>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</si>
  <si>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</si>
  <si>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</si>
  <si>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</si>
  <si>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</si>
  <si>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</si>
  <si>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</si>
  <si>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</si>
  <si>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</si>
  <si>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</si>
  <si>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</si>
  <si>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</si>
  <si>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</si>
  <si>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</si>
  <si>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</si>
  <si>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</si>
  <si>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</si>
  <si>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</si>
  <si>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</si>
  <si>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</si>
  <si>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</si>
  <si>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</si>
  <si>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</si>
  <si>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</si>
  <si>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</si>
  <si>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</si>
  <si>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</si>
  <si>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</si>
  <si>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</si>
  <si>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</si>
  <si>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</si>
  <si>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</si>
  <si>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</si>
  <si>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</si>
  <si>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</si>
  <si>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</si>
  <si>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</si>
  <si>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</si>
  <si>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</si>
  <si>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</si>
  <si>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</si>
  <si>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</si>
  <si>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</si>
  <si>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</si>
  <si>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</si>
  <si>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</si>
  <si>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</si>
  <si>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</si>
  <si>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</si>
  <si>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</si>
  <si>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</si>
  <si>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</si>
  <si>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</si>
  <si>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</si>
  <si>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</si>
  <si>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</si>
  <si>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</si>
  <si>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</si>
  <si>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</si>
  <si>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</si>
  <si>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</si>
  <si>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</si>
  <si>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</si>
  <si>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</si>
  <si>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</si>
  <si>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</si>
  <si>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</si>
  <si>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</si>
  <si>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</si>
  <si>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</si>
  <si>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</si>
  <si>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</si>
  <si>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</si>
  <si>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</si>
  <si>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</si>
  <si>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</si>
  <si>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</si>
  <si>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</si>
  <si>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</si>
  <si>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</si>
  <si>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</si>
  <si>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</si>
  <si>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</si>
  <si>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</si>
  <si>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</si>
  <si>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</si>
  <si>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</si>
  <si>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</si>
  <si>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</si>
  <si>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</si>
  <si>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</si>
  <si>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</si>
  <si>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</si>
  <si>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</si>
  <si>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</si>
  <si>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</si>
  <si>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</si>
  <si>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</si>
  <si>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</si>
  <si>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</si>
  <si>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</si>
  <si>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</si>
  <si>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</si>
  <si>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</si>
  <si>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</si>
  <si>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</si>
  <si>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</si>
  <si>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</si>
  <si>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</si>
  <si>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</si>
  <si>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</si>
  <si>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</si>
  <si>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</si>
  <si>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</si>
  <si>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</si>
  <si>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</si>
  <si>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</si>
  <si>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</si>
  <si>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</si>
  <si>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</si>
  <si>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</si>
  <si>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</si>
  <si>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</si>
  <si>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</si>
  <si>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</si>
  <si>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</si>
  <si>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</si>
  <si>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</si>
  <si>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</si>
  <si>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</si>
  <si>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</si>
  <si>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</si>
  <si>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</si>
  <si>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</si>
  <si>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</si>
  <si>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</si>
  <si>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</si>
  <si>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</si>
  <si>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</si>
  <si>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</si>
  <si>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</si>
  <si>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</si>
  <si>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</si>
  <si>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</si>
  <si>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</si>
  <si>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</si>
  <si>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</si>
  <si>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</si>
  <si>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</si>
  <si>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</si>
  <si>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</si>
  <si>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</si>
  <si>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</si>
  <si>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</si>
  <si>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</si>
  <si>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</si>
  <si>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</si>
  <si>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</si>
  <si>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</si>
  <si>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</si>
  <si>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</si>
  <si>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</si>
  <si>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</si>
  <si>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</si>
  <si>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</si>
  <si>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</si>
  <si>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</si>
  <si>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</si>
  <si>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</si>
  <si>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</si>
  <si>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</si>
  <si>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</si>
  <si>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</si>
  <si>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</si>
  <si>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</si>
  <si>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</si>
  <si>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</si>
  <si>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</si>
  <si>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</si>
  <si>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</si>
  <si>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</si>
  <si>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</si>
  <si>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</si>
  <si>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</si>
  <si>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</si>
  <si>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</si>
  <si>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</si>
  <si>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</si>
  <si>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</si>
  <si>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</si>
  <si>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</si>
  <si>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</si>
  <si>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</si>
  <si>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</si>
  <si>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</si>
  <si>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</si>
  <si>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</si>
  <si>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</si>
  <si>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</si>
  <si>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</si>
  <si>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</si>
  <si>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</si>
  <si>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</si>
  <si>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</si>
  <si>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</si>
  <si>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</si>
  <si>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</si>
  <si>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</si>
  <si>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</si>
  <si>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</si>
  <si>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</si>
  <si>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</si>
  <si>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</si>
  <si>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</si>
  <si>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</si>
  <si>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</si>
  <si>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</si>
  <si>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</si>
  <si>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</si>
  <si>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</si>
  <si>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</si>
  <si>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</si>
  <si>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</si>
  <si>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</si>
  <si>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</si>
  <si>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</si>
  <si>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</si>
  <si>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</si>
  <si>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</si>
  <si>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</si>
  <si>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</si>
  <si>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</si>
  <si>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</si>
  <si>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</si>
  <si>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</si>
  <si>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</si>
  <si>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</si>
  <si>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</si>
  <si>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</si>
  <si>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</si>
  <si>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</si>
  <si>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</si>
  <si>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</si>
  <si>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</si>
  <si>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</si>
  <si>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</si>
  <si>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</si>
  <si>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</si>
  <si>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</si>
  <si>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</si>
  <si>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</si>
  <si>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</si>
  <si>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</si>
  <si>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</si>
  <si>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</si>
  <si>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</si>
  <si>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</si>
  <si>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</si>
  <si>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</si>
  <si>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</si>
  <si>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</si>
  <si>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</si>
  <si>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</si>
  <si>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</si>
  <si>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</si>
  <si>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</si>
  <si>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</si>
  <si>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</si>
  <si>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</si>
  <si>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</si>
  <si>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</si>
  <si>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</si>
  <si>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</si>
  <si>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</si>
  <si>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</si>
  <si>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</si>
  <si>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</si>
  <si>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</si>
  <si>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</si>
  <si>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</si>
  <si>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</si>
  <si>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</si>
  <si>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</si>
  <si>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</si>
  <si>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</si>
  <si>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</si>
  <si>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</si>
  <si>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</si>
  <si>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</si>
  <si>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</si>
  <si>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</si>
  <si>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</si>
  <si>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</si>
  <si>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</si>
  <si>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</si>
  <si>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</si>
  <si>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</si>
  <si>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</si>
  <si>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</si>
  <si>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</si>
  <si>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</si>
  <si>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</si>
  <si>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</si>
  <si>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</si>
  <si>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</si>
  <si>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</si>
  <si>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</si>
  <si>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</si>
  <si>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</si>
  <si>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</si>
  <si>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</si>
  <si>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</si>
  <si>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</si>
  <si>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</si>
  <si>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</si>
  <si>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</si>
  <si>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</si>
  <si>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</si>
  <si>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</si>
  <si>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</si>
  <si>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</si>
  <si>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</si>
  <si>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</si>
  <si>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</si>
  <si>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</si>
  <si>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</si>
  <si>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</si>
  <si>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</si>
  <si>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</si>
  <si>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</si>
  <si>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</si>
  <si>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</si>
  <si>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</si>
  <si>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</si>
  <si>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</si>
  <si>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</si>
  <si>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</si>
  <si>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</si>
  <si>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</si>
  <si>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</si>
  <si>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</si>
  <si>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</si>
  <si>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</si>
  <si>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</si>
  <si>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</si>
  <si>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</si>
  <si>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</si>
  <si>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</si>
  <si>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</si>
  <si>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</si>
  <si>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</si>
  <si>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</si>
  <si>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</si>
  <si>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</si>
  <si>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</si>
  <si>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</si>
  <si>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</si>
  <si>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</si>
  <si>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</si>
  <si>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</si>
  <si>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</si>
  <si>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</si>
  <si>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</si>
  <si>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</si>
  <si>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</si>
  <si>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</si>
  <si>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</si>
  <si>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</si>
  <si>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</si>
  <si>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</si>
  <si>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</si>
  <si>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</si>
  <si>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</si>
  <si>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</si>
  <si>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</si>
  <si>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</si>
  <si>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</si>
  <si>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</si>
  <si>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</si>
  <si>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</si>
  <si>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</si>
  <si>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</si>
  <si>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</si>
  <si>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</si>
  <si>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</si>
  <si>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</si>
  <si>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</si>
  <si>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</si>
  <si>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</si>
  <si>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</si>
  <si>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</si>
  <si>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</si>
  <si>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</si>
  <si>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</si>
  <si>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</si>
  <si>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</si>
  <si>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</si>
  <si>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</si>
  <si>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</si>
  <si>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</si>
  <si>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</si>
  <si>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</si>
  <si>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</si>
  <si>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</si>
  <si>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</si>
  <si>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</si>
  <si>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</si>
  <si>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</si>
  <si>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</si>
  <si>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</si>
  <si>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</si>
  <si>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</si>
  <si>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</si>
  <si>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</si>
  <si>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</si>
  <si>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</si>
  <si>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</si>
  <si>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</si>
  <si>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</si>
  <si>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</si>
  <si>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</si>
  <si>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</si>
  <si>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</si>
  <si>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</si>
  <si>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</si>
  <si>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</si>
  <si>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</si>
  <si>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</si>
  <si>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</si>
  <si>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</si>
  <si>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</si>
  <si>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</si>
  <si>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</si>
  <si>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</si>
  <si>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</si>
  <si>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</si>
  <si>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</si>
  <si>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</si>
  <si>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</si>
  <si>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</si>
  <si>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</si>
  <si>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</si>
  <si>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</si>
  <si>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</si>
  <si>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</si>
  <si>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</si>
  <si>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</si>
  <si>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</si>
  <si>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</si>
  <si>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</si>
  <si>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</si>
  <si>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</si>
  <si>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</si>
  <si>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</si>
  <si>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</si>
  <si>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</si>
  <si>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</si>
  <si>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</si>
  <si>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</si>
  <si>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</si>
  <si>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</si>
  <si>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</si>
  <si>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</si>
  <si>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</si>
  <si>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</si>
  <si>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</si>
  <si>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</si>
  <si>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</si>
  <si>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</si>
  <si>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</si>
  <si>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</si>
  <si>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</si>
  <si>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</si>
  <si>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</si>
  <si>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</si>
  <si>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</si>
  <si>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</si>
  <si>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</si>
  <si>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</si>
  <si>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</si>
  <si>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</si>
  <si>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</si>
  <si>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</si>
  <si>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</si>
  <si>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</si>
  <si>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</si>
  <si>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</si>
  <si>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</si>
  <si>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</si>
  <si>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</si>
  <si>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</si>
  <si>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</si>
  <si>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</si>
  <si>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</si>
  <si>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</si>
  <si>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</si>
  <si>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</si>
  <si>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</si>
  <si>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</si>
  <si>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</si>
  <si>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</si>
  <si>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</si>
  <si>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</si>
  <si>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</si>
  <si>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</si>
  <si>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</si>
  <si>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</si>
  <si>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</si>
  <si>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</si>
  <si>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</si>
  <si>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</si>
  <si>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</si>
  <si>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</si>
  <si>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</si>
  <si>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</si>
  <si>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</si>
  <si>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</si>
  <si>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</si>
  <si>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</si>
  <si>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</si>
  <si>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</si>
  <si>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</si>
  <si>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</si>
  <si>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</si>
  <si>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</si>
  <si>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</si>
  <si>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</si>
  <si>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</si>
  <si>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</si>
  <si>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</si>
  <si>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</si>
  <si>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</si>
  <si>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</si>
  <si>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</si>
  <si>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</si>
  <si>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</si>
  <si>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</si>
  <si>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</si>
  <si>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</si>
  <si>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</si>
  <si>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</si>
  <si>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</si>
  <si>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</si>
  <si>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</si>
  <si>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</si>
  <si>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</si>
  <si>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</si>
  <si>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</si>
  <si>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</si>
  <si>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</si>
  <si>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</si>
  <si>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</si>
  <si>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</si>
  <si>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</si>
  <si>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</si>
  <si>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</si>
  <si>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</si>
  <si>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</si>
  <si>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</si>
  <si>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</si>
  <si>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</si>
  <si>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</si>
  <si>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</si>
  <si>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</si>
  <si>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</si>
  <si>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</si>
  <si>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</si>
  <si>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</si>
  <si>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</si>
  <si>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</si>
  <si>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</si>
  <si>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</si>
  <si>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</si>
  <si>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</si>
  <si>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</si>
  <si>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</si>
  <si>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</si>
  <si>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</si>
  <si>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</si>
  <si>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</si>
  <si>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</si>
  <si>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</si>
  <si>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</si>
  <si>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</si>
  <si>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</si>
  <si>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</si>
  <si>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</si>
  <si>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</si>
  <si>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</si>
  <si>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</si>
  <si>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</si>
  <si>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</si>
  <si>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</si>
  <si>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</si>
  <si>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</si>
  <si>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</si>
  <si>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</si>
  <si>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</si>
  <si>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</si>
  <si>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</si>
  <si>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</si>
  <si>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</si>
  <si>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</si>
  <si>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</si>
  <si>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</si>
  <si>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</si>
  <si>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</si>
  <si>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</si>
  <si>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</si>
  <si>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</si>
  <si>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</si>
  <si>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</si>
  <si>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</si>
  <si>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</si>
  <si>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</si>
  <si>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</si>
  <si>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</si>
  <si>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</si>
  <si>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</si>
  <si>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</si>
  <si>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</si>
  <si>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</si>
  <si>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</si>
  <si>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</si>
  <si>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</si>
  <si>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</si>
  <si>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</si>
  <si>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</si>
  <si>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</si>
  <si>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</si>
  <si>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</si>
  <si>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</si>
  <si>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</si>
  <si>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</si>
  <si>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</si>
  <si>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</si>
  <si>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</si>
  <si>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</si>
  <si>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</si>
  <si>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</si>
  <si>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</si>
  <si>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</si>
  <si>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</si>
  <si>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</si>
  <si>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</si>
  <si>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</si>
  <si>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</si>
  <si>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</si>
  <si>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</si>
  <si>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</si>
  <si>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</si>
  <si>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</si>
  <si>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</si>
  <si>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</si>
  <si>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</si>
  <si>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</si>
  <si>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</si>
  <si>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</si>
  <si>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</si>
  <si>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</si>
  <si>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</si>
  <si>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</si>
  <si>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</si>
  <si>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</si>
  <si>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</si>
  <si>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</si>
  <si>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</si>
  <si>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</si>
  <si>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</si>
  <si>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</si>
  <si>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</si>
  <si>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</si>
  <si>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</si>
  <si>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</si>
  <si>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</si>
  <si>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</si>
  <si>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</si>
  <si>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</si>
  <si>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</si>
  <si>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</si>
  <si>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</si>
  <si>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</si>
  <si>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</si>
  <si>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</si>
  <si>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</si>
  <si>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</si>
  <si>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</si>
  <si>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</si>
  <si>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</si>
  <si>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</si>
  <si>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</si>
  <si>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</si>
  <si>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</si>
  <si>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</si>
  <si>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</si>
  <si>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</si>
  <si>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</si>
  <si>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</si>
  <si>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</si>
  <si>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</si>
  <si>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</si>
  <si>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</si>
  <si>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</si>
  <si>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</si>
  <si>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</si>
  <si>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</si>
  <si>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</si>
  <si>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</si>
  <si>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</si>
  <si>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</si>
  <si>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</si>
  <si>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</si>
  <si>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</si>
  <si>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</si>
  <si>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</si>
  <si>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</si>
  <si>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</si>
  <si>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</si>
  <si>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</si>
  <si>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</si>
  <si>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</si>
  <si>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</si>
  <si>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</si>
  <si>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</si>
  <si>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</si>
  <si>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</si>
  <si>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</si>
  <si>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</si>
  <si>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</si>
  <si>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</si>
  <si>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</si>
  <si>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</si>
  <si>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</si>
  <si>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</si>
  <si>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</si>
  <si>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</si>
  <si>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</si>
  <si>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</si>
  <si>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</si>
  <si>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</si>
  <si>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</si>
  <si>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</si>
  <si>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</si>
  <si>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</si>
  <si>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</si>
  <si>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</si>
  <si>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</si>
  <si>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</si>
  <si>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</si>
  <si>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</si>
  <si>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</si>
  <si>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</si>
  <si>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</si>
  <si>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</si>
  <si>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</si>
  <si>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</si>
  <si>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</si>
  <si>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</si>
  <si>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</si>
  <si>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</si>
  <si>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</si>
  <si>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</si>
  <si>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</si>
  <si>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</si>
  <si>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</si>
  <si>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</si>
  <si>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</si>
  <si>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</si>
  <si>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</si>
  <si>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</si>
  <si>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</si>
  <si>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</si>
  <si>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</si>
  <si>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</si>
  <si>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</si>
  <si>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</si>
  <si>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</si>
  <si>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</si>
  <si>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</si>
  <si>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</si>
  <si>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</si>
  <si>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</si>
  <si>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</si>
  <si>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</si>
  <si>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</si>
  <si>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</si>
  <si>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</si>
  <si>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</si>
  <si>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</si>
  <si>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</si>
  <si>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</si>
  <si>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</si>
  <si>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</si>
  <si>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</si>
  <si>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</si>
  <si>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</si>
  <si>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</si>
  <si>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</si>
  <si>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</si>
  <si>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</si>
  <si>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</si>
  <si>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</si>
  <si>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</si>
  <si>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</si>
  <si>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</si>
  <si>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</si>
  <si>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</si>
  <si>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</si>
  <si>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</si>
  <si>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</si>
  <si>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</si>
  <si>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</si>
  <si>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</si>
  <si>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</si>
  <si>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</si>
  <si>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</si>
  <si>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</si>
  <si>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</si>
  <si>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</si>
  <si>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</si>
  <si>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</si>
  <si>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</si>
  <si>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</si>
  <si>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</si>
  <si>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</si>
  <si>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</si>
  <si>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</si>
  <si>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</si>
  <si>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</si>
  <si>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</si>
  <si>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</si>
  <si>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</si>
  <si>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</si>
  <si>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</si>
  <si>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</si>
  <si>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</si>
  <si>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</si>
  <si>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</si>
  <si>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</si>
  <si>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</si>
  <si>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</si>
  <si>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</si>
  <si>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</si>
  <si>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</si>
  <si>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</si>
  <si>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</si>
  <si>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</si>
  <si>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</si>
  <si>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</si>
  <si>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</si>
  <si>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</si>
  <si>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</si>
  <si>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</si>
  <si>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</si>
  <si>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</si>
  <si>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</si>
  <si>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</si>
  <si>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</si>
  <si>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</si>
  <si>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</si>
  <si>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</si>
  <si>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</si>
  <si>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</si>
  <si>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</si>
  <si>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</si>
  <si>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</si>
  <si>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</si>
  <si>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</si>
  <si>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</si>
  <si>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</si>
  <si>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</si>
  <si>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</si>
  <si>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</si>
  <si>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</si>
  <si>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</si>
  <si>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</si>
  <si>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</si>
  <si>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</si>
  <si>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</si>
  <si>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</si>
  <si>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</si>
  <si>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</si>
  <si>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</si>
  <si>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</si>
  <si>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</si>
  <si>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</si>
  <si>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</si>
  <si>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</si>
  <si>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</si>
  <si>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</si>
  <si>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</si>
  <si>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</si>
  <si>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</si>
  <si>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</si>
  <si>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</si>
  <si>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</si>
  <si>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</si>
  <si>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</si>
  <si>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</si>
  <si>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</si>
  <si>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</si>
  <si>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</si>
  <si>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</si>
  <si>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</si>
  <si>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</si>
  <si>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</si>
  <si>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</si>
  <si>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</si>
  <si>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</si>
  <si>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</si>
  <si>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</si>
  <si>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</si>
  <si>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</si>
  <si>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</si>
  <si>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</si>
  <si>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</si>
  <si>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</si>
  <si>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</si>
  <si>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</si>
  <si>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</si>
  <si>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</si>
  <si>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</si>
  <si>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</si>
  <si>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</si>
  <si>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</si>
  <si>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</si>
  <si>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</si>
  <si>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</si>
  <si>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</si>
  <si>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</si>
  <si>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</si>
  <si>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</si>
  <si>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</si>
  <si>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</si>
  <si>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</si>
  <si>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</si>
  <si>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</si>
  <si>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</si>
  <si>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</si>
  <si>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</si>
  <si>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</si>
  <si>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</si>
  <si>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</si>
  <si>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</si>
  <si>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</si>
  <si>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</si>
  <si>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</si>
  <si>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</si>
  <si>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</si>
  <si>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</si>
  <si>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</si>
  <si>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</si>
  <si>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</si>
  <si>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</si>
  <si>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</si>
  <si>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</si>
  <si>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</si>
  <si>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</si>
  <si>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</si>
  <si>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</si>
  <si>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</si>
  <si>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</si>
  <si>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</si>
  <si>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</si>
  <si>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</si>
  <si>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</si>
  <si>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</si>
  <si>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</si>
  <si>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</si>
  <si>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</si>
  <si>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</si>
  <si>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</si>
  <si>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</si>
  <si>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</si>
  <si>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</si>
  <si>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</si>
  <si>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</si>
  <si>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</si>
  <si>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</si>
  <si>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</si>
  <si>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</si>
  <si>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</si>
  <si>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</si>
  <si>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</si>
  <si>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</si>
  <si>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</si>
  <si>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</si>
  <si>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</si>
  <si>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</si>
  <si>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</si>
  <si>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</si>
  <si>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</si>
  <si>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</si>
  <si>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</si>
  <si>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</si>
  <si>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</si>
  <si>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</si>
  <si>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</si>
  <si>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</si>
  <si>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</si>
  <si>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</si>
  <si>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</si>
  <si>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</si>
  <si>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</si>
  <si>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</si>
  <si>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</si>
  <si>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</si>
  <si>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</si>
  <si>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</si>
  <si>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</si>
  <si>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</si>
  <si>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</si>
  <si>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</si>
  <si>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</si>
  <si>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</si>
  <si>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</si>
  <si>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</si>
  <si>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</si>
  <si>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</si>
  <si>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</si>
  <si>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</si>
  <si>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</si>
  <si>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</si>
  <si>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</si>
  <si>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</si>
  <si>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</si>
  <si>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</si>
  <si>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</si>
  <si>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</si>
  <si>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</si>
  <si>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</si>
  <si>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</si>
  <si>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</si>
  <si>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</si>
  <si>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</si>
  <si>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</si>
  <si>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</si>
  <si>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</si>
  <si>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</si>
  <si>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</si>
  <si>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</si>
  <si>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</si>
  <si>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</si>
  <si>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</si>
  <si>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</si>
  <si>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</si>
  <si>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</si>
  <si>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</si>
  <si>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</si>
  <si>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</si>
  <si>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</si>
  <si>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</si>
  <si>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</si>
  <si>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</si>
  <si>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</si>
  <si>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</si>
  <si>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</si>
  <si>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</si>
  <si>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</si>
  <si>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</si>
  <si>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</si>
  <si>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</si>
  <si>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</si>
  <si>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</si>
  <si>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</si>
  <si>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</si>
  <si>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</si>
  <si>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</si>
  <si>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</si>
  <si>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</si>
  <si>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</si>
  <si>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</si>
  <si>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</si>
  <si>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</si>
  <si>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</si>
  <si>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</si>
  <si>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</si>
  <si>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</si>
  <si>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</si>
  <si>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</si>
  <si>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</si>
  <si>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</si>
  <si>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</si>
  <si>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</si>
  <si>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</si>
  <si>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</si>
  <si>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</si>
  <si>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</si>
  <si>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</si>
  <si>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</si>
  <si>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</si>
  <si>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</si>
  <si>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</si>
  <si>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</si>
  <si>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</si>
  <si>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</si>
  <si>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</si>
  <si>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</si>
  <si>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</si>
  <si>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</si>
  <si>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</si>
  <si>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</si>
  <si>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</si>
  <si>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</si>
  <si>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</si>
  <si>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</si>
  <si>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</si>
  <si>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</si>
  <si>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</si>
  <si>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</si>
  <si>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</si>
  <si>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</si>
  <si>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</si>
  <si>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</si>
  <si>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</si>
  <si>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</si>
  <si>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</si>
  <si>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</si>
  <si>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</si>
  <si>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</si>
  <si>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</si>
  <si>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</si>
  <si>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</si>
  <si>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</si>
  <si>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</si>
  <si>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</si>
  <si>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</si>
  <si>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</si>
  <si>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</si>
  <si>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</si>
  <si>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</si>
  <si>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</si>
  <si>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</si>
  <si>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</si>
  <si>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</si>
  <si>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</si>
  <si>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</si>
  <si>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</si>
  <si>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</si>
  <si>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</si>
  <si>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</si>
  <si>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</si>
  <si>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</si>
  <si>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</si>
  <si>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</si>
  <si>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</si>
  <si>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</si>
  <si>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</si>
  <si>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</si>
  <si>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</si>
  <si>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</si>
  <si>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</si>
  <si>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</si>
  <si>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</si>
  <si>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</si>
  <si>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</si>
  <si>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</si>
  <si>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</si>
  <si>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</si>
  <si>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</si>
  <si>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</si>
  <si>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</si>
  <si>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</si>
  <si>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</si>
  <si>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</si>
  <si>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</si>
  <si>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</si>
  <si>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</si>
  <si>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</si>
  <si>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</si>
  <si>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</si>
  <si>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</si>
  <si>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</si>
  <si>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</si>
  <si>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</si>
  <si>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</si>
  <si>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</si>
  <si>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</si>
  <si>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</si>
  <si>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</si>
  <si>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</si>
  <si>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</si>
  <si>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</si>
  <si>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</si>
  <si>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</si>
  <si>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</si>
  <si>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</si>
  <si>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</si>
  <si>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</si>
  <si>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</si>
  <si>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</si>
  <si>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</si>
  <si>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</si>
  <si>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</si>
  <si>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</si>
  <si>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</si>
  <si>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</si>
  <si>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</si>
  <si>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</si>
  <si>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</si>
  <si>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</si>
  <si>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</si>
  <si>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</si>
  <si>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</si>
  <si>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</si>
  <si>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</si>
  <si>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</si>
  <si>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</si>
  <si>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</si>
  <si>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</si>
  <si>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</si>
  <si>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</si>
  <si>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</si>
  <si>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</si>
  <si>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</si>
  <si>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</si>
  <si>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</si>
  <si>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</si>
  <si>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</si>
  <si>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</si>
  <si>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</si>
  <si>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</si>
  <si>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</si>
  <si>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</si>
  <si>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</si>
  <si>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</si>
  <si>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</si>
  <si>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</si>
  <si>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</si>
  <si>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</si>
  <si>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</si>
  <si>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</si>
  <si>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</si>
  <si>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</si>
  <si>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</si>
  <si>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</si>
  <si>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</si>
  <si>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</si>
  <si>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</si>
  <si>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</si>
  <si>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</si>
  <si>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</si>
  <si>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</si>
  <si>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</si>
  <si>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</si>
  <si>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</si>
  <si>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</si>
  <si>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</si>
  <si>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</si>
  <si>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</si>
  <si>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</si>
  <si>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</si>
  <si>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</si>
  <si>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</si>
  <si>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</si>
  <si>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</si>
  <si>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</si>
  <si>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</si>
  <si>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</si>
  <si>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</si>
  <si>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</si>
  <si>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</si>
  <si>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</si>
  <si>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</si>
  <si>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</si>
  <si>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</si>
  <si>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</si>
  <si>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</si>
  <si>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</si>
  <si>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</si>
  <si>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</si>
  <si>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</si>
  <si>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</si>
  <si>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</si>
  <si>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</si>
  <si>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</si>
  <si>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</si>
  <si>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</si>
  <si>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</si>
  <si>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</si>
  <si>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</si>
  <si>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</si>
  <si>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</si>
  <si>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</si>
  <si>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</si>
  <si>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</si>
  <si>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</si>
  <si>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</si>
  <si>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</si>
  <si>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</si>
  <si>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</si>
  <si>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</si>
  <si>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</si>
  <si>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</si>
  <si>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</si>
  <si>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</si>
  <si>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</si>
  <si>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</si>
  <si>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</si>
  <si>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</si>
  <si>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</si>
  <si>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</si>
  <si>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</si>
  <si>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</si>
  <si>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</si>
  <si>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</si>
  <si>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</si>
  <si>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</si>
  <si>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</si>
  <si>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</si>
  <si>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</si>
  <si>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</si>
  <si>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</si>
  <si>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</si>
  <si>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</si>
  <si>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</si>
  <si>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</si>
  <si>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</si>
  <si>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</si>
  <si>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</si>
  <si>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</si>
  <si>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</si>
  <si>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</si>
  <si>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</si>
  <si>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</si>
  <si>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</si>
  <si>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</si>
  <si>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</si>
  <si>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</si>
  <si>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</si>
  <si>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</si>
  <si>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</si>
  <si>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</si>
  <si>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</si>
  <si>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</si>
  <si>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</si>
  <si>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</si>
  <si>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</si>
  <si>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</si>
  <si>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</si>
  <si>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</si>
  <si>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</si>
  <si>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</si>
  <si>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</si>
  <si>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</si>
  <si>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</si>
  <si>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</si>
  <si>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</si>
  <si>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</si>
  <si>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</si>
  <si>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</si>
  <si>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</si>
  <si>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</si>
  <si>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</si>
  <si>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</si>
  <si>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</si>
  <si>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</si>
  <si>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</si>
  <si>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</si>
  <si>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</si>
  <si>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</si>
  <si>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</si>
  <si>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</si>
  <si>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</si>
  <si>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</si>
  <si>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</si>
  <si>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</si>
  <si>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</si>
  <si>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</si>
  <si>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</si>
  <si>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</si>
  <si>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</si>
  <si>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</si>
  <si>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</si>
  <si>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</si>
  <si>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</si>
  <si>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</si>
  <si>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</si>
  <si>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</si>
  <si>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</si>
  <si>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</si>
  <si>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</si>
  <si>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</si>
  <si>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</si>
  <si>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</si>
  <si>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</si>
  <si>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</si>
  <si>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</si>
  <si>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</si>
  <si>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</si>
  <si>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</si>
  <si>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</si>
  <si>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</si>
  <si>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</si>
  <si>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</si>
  <si>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</si>
  <si>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</si>
  <si>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</si>
  <si>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</si>
  <si>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</si>
  <si>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</si>
  <si>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</si>
  <si>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</si>
  <si>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</si>
  <si>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</si>
  <si>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</si>
  <si>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</si>
  <si>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</si>
  <si>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</si>
  <si>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</si>
  <si>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</si>
  <si>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</si>
  <si>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</si>
  <si>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</si>
  <si>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</si>
  <si>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</si>
  <si>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</si>
  <si>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</si>
  <si>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</si>
  <si>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</si>
  <si>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</si>
  <si>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</si>
  <si>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</si>
  <si>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</si>
  <si>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</si>
  <si>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</si>
  <si>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</si>
  <si>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</si>
  <si>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</si>
  <si>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</si>
  <si>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</si>
  <si>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</si>
  <si>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</si>
  <si>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</si>
  <si>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</si>
  <si>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</si>
  <si>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</si>
  <si>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</si>
  <si>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</si>
  <si>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</si>
  <si>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</si>
  <si>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</si>
  <si>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</si>
  <si>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</si>
  <si>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</si>
  <si>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</si>
  <si>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</si>
  <si>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</si>
  <si>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</si>
  <si>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</si>
  <si>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</si>
  <si>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</si>
  <si>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</si>
  <si>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</si>
  <si>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</si>
  <si>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</si>
  <si>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</si>
  <si>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</si>
  <si>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</si>
  <si>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</si>
  <si>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</si>
  <si>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</si>
  <si>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</si>
  <si>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</si>
  <si>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</si>
  <si>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</si>
  <si>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</si>
  <si>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</si>
  <si>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</si>
  <si>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</si>
  <si>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</si>
  <si>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</si>
  <si>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</si>
  <si>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</si>
  <si>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</si>
  <si>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</si>
  <si>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</si>
  <si>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</si>
  <si>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</si>
  <si>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</si>
  <si>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</si>
  <si>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</si>
  <si>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</si>
  <si>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</si>
  <si>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</si>
  <si>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</si>
  <si>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</si>
  <si>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</si>
  <si>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</si>
  <si>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</si>
  <si>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</si>
  <si>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</si>
  <si>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</si>
  <si>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</si>
  <si>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</si>
  <si>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</si>
  <si>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</si>
  <si>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</si>
  <si>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</si>
  <si>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</si>
  <si>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</si>
  <si>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</si>
  <si>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</si>
  <si>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</si>
  <si>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</si>
  <si>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</si>
  <si>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</si>
  <si>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</si>
  <si>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</si>
  <si>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</si>
  <si>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</si>
  <si>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</si>
  <si>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</si>
  <si>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</si>
  <si>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</si>
  <si>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</si>
  <si>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</si>
  <si>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</si>
  <si>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</si>
  <si>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</si>
  <si>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</si>
  <si>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</si>
  <si>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</si>
  <si>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</si>
  <si>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</si>
  <si>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</si>
  <si>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</si>
  <si>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</si>
  <si>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</si>
  <si>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</si>
  <si>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</si>
  <si>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</si>
  <si>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</si>
  <si>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</si>
  <si>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</si>
  <si>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</si>
  <si>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</si>
  <si>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</si>
  <si>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</si>
  <si>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</si>
  <si>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</si>
  <si>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</si>
  <si>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</si>
  <si>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</si>
  <si>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</si>
  <si>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</si>
  <si>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</si>
  <si>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</si>
  <si>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</si>
  <si>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</si>
  <si>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</si>
  <si>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</si>
  <si>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</si>
  <si>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</si>
  <si>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</si>
  <si>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</si>
  <si>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</si>
  <si>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</si>
  <si>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</si>
  <si>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</si>
  <si>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</si>
  <si>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</si>
  <si>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</si>
  <si>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</si>
  <si>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</si>
  <si>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</si>
  <si>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</si>
  <si>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</si>
  <si>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</si>
  <si>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</si>
  <si>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</si>
  <si>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</si>
  <si>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</si>
  <si>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</si>
  <si>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</si>
  <si>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</si>
  <si>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</si>
  <si>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</si>
  <si>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</si>
  <si>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</si>
  <si>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</si>
  <si>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</si>
  <si>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</si>
  <si>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</si>
  <si>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</si>
  <si>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</si>
  <si>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</si>
  <si>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</si>
  <si>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</si>
  <si>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</si>
  <si>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</si>
  <si>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</si>
  <si>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</si>
  <si>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</si>
  <si>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</si>
  <si>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</si>
  <si>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</si>
  <si>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</si>
  <si>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</si>
  <si>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</si>
  <si>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</si>
  <si>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</si>
  <si>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</si>
  <si>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</si>
  <si>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</si>
  <si>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</si>
  <si>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</si>
  <si>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</si>
  <si>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</si>
  <si>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</si>
  <si>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</si>
  <si>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</si>
  <si>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</si>
  <si>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</si>
  <si>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</si>
  <si>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</si>
  <si>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</si>
  <si>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</si>
  <si>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</si>
  <si>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</si>
  <si>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</si>
  <si>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</si>
  <si>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</si>
  <si>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</si>
  <si>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</si>
  <si>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</si>
  <si>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</si>
  <si>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</si>
  <si>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</si>
  <si>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</si>
  <si>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</si>
  <si>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</si>
  <si>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</si>
  <si>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</si>
  <si>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</si>
  <si>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</si>
  <si>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</si>
  <si>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</si>
  <si>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</si>
  <si>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</si>
  <si>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</si>
  <si>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</si>
  <si>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</si>
  <si>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</si>
  <si>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</si>
  <si>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</si>
  <si>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</si>
  <si>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</si>
  <si>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</si>
  <si>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</si>
  <si>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</si>
  <si>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</si>
  <si>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</si>
  <si>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</si>
  <si>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</si>
  <si>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</si>
  <si>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</si>
  <si>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</si>
  <si>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</si>
  <si>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</si>
  <si>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</si>
  <si>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</si>
  <si>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</si>
  <si>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</si>
  <si>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</si>
  <si>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</si>
  <si>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</si>
  <si>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</si>
  <si>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</si>
  <si>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</si>
  <si>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</si>
  <si>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</si>
  <si>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</si>
  <si>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</si>
  <si>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</si>
  <si>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</si>
  <si>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</si>
  <si>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</si>
  <si>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</si>
  <si>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</si>
  <si>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</si>
  <si>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</si>
  <si>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</si>
  <si>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</si>
  <si>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</si>
  <si>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</si>
  <si>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</si>
  <si>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</si>
  <si>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</si>
  <si>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</si>
  <si>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</si>
  <si>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</si>
  <si>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</si>
  <si>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</si>
  <si>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</si>
  <si>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</si>
  <si>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</si>
  <si>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</si>
  <si>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</si>
  <si>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</si>
  <si>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</si>
  <si>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</si>
  <si>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</si>
  <si>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</si>
  <si>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</si>
  <si>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</si>
  <si>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</si>
  <si>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</si>
  <si>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</si>
  <si>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</si>
  <si>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</si>
  <si>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</si>
  <si>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</si>
  <si>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</si>
  <si>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</si>
  <si>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</si>
  <si>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</si>
  <si>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</si>
  <si>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</si>
  <si>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</si>
  <si>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</si>
  <si>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</si>
  <si>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</si>
  <si>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</si>
  <si>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</si>
  <si>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</si>
  <si>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</si>
  <si>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</si>
  <si>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</si>
  <si>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</si>
  <si>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</si>
  <si>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</si>
  <si>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</si>
  <si>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</si>
  <si>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</si>
  <si>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</si>
  <si>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</si>
  <si>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</si>
  <si>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</si>
  <si>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</si>
  <si>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</si>
  <si>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</si>
  <si>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</si>
  <si>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</si>
  <si>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</si>
  <si>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</si>
  <si>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</si>
  <si>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</si>
  <si>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</si>
  <si>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</si>
  <si>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</si>
  <si>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</si>
  <si>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</si>
  <si>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</si>
  <si>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</si>
  <si>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</si>
  <si>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</si>
  <si>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</si>
  <si>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</si>
  <si>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</si>
  <si>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</si>
  <si>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</si>
  <si>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</si>
  <si>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</si>
  <si>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</si>
  <si>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</si>
  <si>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</si>
  <si>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</si>
  <si>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</si>
  <si>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</si>
  <si>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</si>
  <si>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</si>
  <si>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</si>
  <si>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</si>
  <si>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</si>
  <si>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</si>
  <si>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</si>
  <si>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</si>
  <si>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</si>
  <si>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</si>
  <si>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</si>
  <si>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</si>
  <si>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</si>
  <si>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</si>
  <si>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</si>
  <si>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</si>
  <si>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</si>
  <si>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</si>
  <si>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</si>
  <si>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</si>
  <si>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</si>
  <si>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</si>
  <si>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</si>
  <si>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</si>
  <si>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</si>
  <si>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</si>
  <si>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</si>
  <si>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</si>
  <si>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</si>
  <si>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</si>
  <si>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</si>
  <si>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</si>
  <si>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</si>
  <si>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</si>
  <si>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</si>
  <si>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</si>
  <si>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</si>
  <si>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</si>
  <si>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</si>
  <si>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</si>
  <si>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</si>
  <si>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</si>
  <si>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</si>
  <si>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</si>
  <si>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</si>
  <si>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</si>
  <si>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</si>
  <si>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</si>
  <si>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</si>
  <si>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</si>
  <si>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</si>
  <si>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</si>
  <si>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</si>
  <si>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</si>
  <si>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</si>
  <si>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</si>
  <si>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</si>
  <si>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</si>
  <si>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</si>
  <si>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</si>
  <si>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</si>
  <si>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</si>
  <si>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</si>
  <si>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</si>
  <si>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</si>
  <si>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</si>
  <si>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</si>
  <si>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</si>
  <si>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</si>
  <si>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</si>
  <si>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</si>
  <si>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</si>
  <si>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</si>
  <si>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</si>
  <si>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</si>
  <si>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</si>
  <si>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</si>
  <si>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</si>
  <si>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</si>
  <si>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</si>
  <si>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</si>
  <si>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</si>
  <si>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</si>
  <si>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</si>
  <si>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</si>
  <si>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</si>
  <si>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</si>
  <si>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</si>
  <si>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</si>
  <si>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</si>
  <si>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</si>
  <si>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</si>
  <si>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</si>
  <si>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</si>
  <si>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</si>
  <si>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</si>
  <si>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</si>
  <si>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</si>
  <si>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</si>
  <si>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</si>
  <si>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</si>
  <si>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</si>
  <si>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</si>
  <si>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</si>
  <si>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</si>
  <si>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</si>
  <si>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</si>
  <si>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</si>
  <si>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</si>
  <si>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</si>
  <si>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</si>
  <si>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</si>
  <si>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</si>
  <si>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</si>
  <si>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</si>
  <si>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</si>
  <si>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</si>
  <si>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</si>
  <si>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</si>
  <si>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</si>
  <si>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</si>
  <si>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</si>
  <si>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</si>
  <si>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</si>
  <si>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</si>
  <si>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</si>
  <si>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</si>
  <si>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</si>
  <si>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</si>
  <si>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</si>
  <si>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</si>
  <si>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</si>
  <si>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</si>
  <si>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</si>
  <si>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</si>
  <si>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</si>
  <si>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</si>
  <si>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</si>
  <si>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</si>
  <si>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</si>
  <si>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</si>
  <si>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</si>
  <si>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</si>
  <si>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</si>
  <si>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</si>
  <si>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</si>
  <si>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</si>
  <si>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</si>
  <si>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</si>
  <si>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</si>
  <si>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</si>
  <si>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</si>
  <si>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</si>
  <si>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</si>
  <si>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</si>
  <si>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</si>
  <si>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</si>
  <si>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</si>
  <si>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</si>
  <si>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</si>
  <si>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</si>
  <si>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</si>
  <si>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</si>
  <si>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</si>
  <si>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</si>
  <si>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</si>
  <si>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</si>
  <si>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</si>
  <si>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</si>
  <si>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</si>
  <si>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</si>
  <si>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</si>
  <si>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</si>
  <si>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</si>
  <si>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</si>
  <si>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</si>
  <si>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</si>
  <si>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</si>
  <si>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</si>
  <si>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</si>
  <si>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</si>
  <si>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</si>
  <si>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</si>
  <si>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</si>
  <si>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</si>
  <si>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</si>
  <si>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</si>
  <si>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</si>
  <si>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</si>
  <si>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</si>
  <si>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</si>
  <si>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</si>
  <si>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</si>
  <si>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</si>
  <si>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</si>
  <si>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</si>
  <si>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</si>
  <si>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</si>
  <si>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</si>
  <si>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</si>
  <si>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</si>
  <si>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</si>
  <si>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</si>
  <si>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</si>
  <si>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</si>
  <si>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</si>
  <si>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</si>
  <si>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</si>
  <si>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</si>
  <si>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</si>
  <si>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</si>
  <si>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</si>
  <si>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</si>
  <si>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</si>
  <si>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</si>
  <si>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</si>
  <si>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</si>
  <si>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</si>
  <si>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</si>
  <si>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</si>
  <si>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</si>
  <si>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</si>
  <si>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</si>
  <si>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</si>
  <si>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</si>
  <si>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</si>
  <si>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</si>
  <si>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</si>
  <si>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</si>
  <si>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</si>
  <si>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</si>
  <si>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</si>
  <si>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</si>
  <si>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</si>
  <si>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</si>
  <si>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</si>
  <si>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</si>
  <si>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</si>
  <si>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</si>
  <si>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</si>
  <si>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</si>
  <si>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</si>
  <si>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</si>
  <si>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</si>
  <si>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</si>
  <si>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</si>
  <si>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</si>
  <si>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</si>
  <si>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</si>
  <si>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</si>
  <si>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</si>
  <si>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</si>
  <si>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</si>
  <si>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</si>
  <si>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</si>
  <si>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</si>
  <si>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</si>
  <si>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</si>
  <si>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</si>
  <si>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</si>
  <si>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</si>
  <si>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</si>
  <si>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</si>
  <si>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</si>
  <si>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</si>
  <si>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</si>
  <si>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</si>
  <si>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</si>
  <si>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</si>
  <si>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</si>
  <si>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</si>
  <si>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</si>
  <si>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</si>
  <si>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</si>
  <si>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</si>
  <si>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</si>
  <si>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</si>
  <si>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</si>
  <si>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</si>
  <si>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</si>
  <si>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</si>
  <si>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</si>
  <si>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</si>
  <si>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</si>
  <si>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</si>
  <si>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</si>
  <si>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</si>
  <si>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</si>
  <si>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</si>
  <si>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</si>
  <si>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</si>
  <si>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</si>
  <si>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</si>
  <si>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</si>
  <si>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</si>
  <si>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</si>
  <si>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</si>
  <si>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</si>
  <si>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</si>
  <si>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</si>
  <si>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</si>
  <si>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</si>
  <si>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</si>
  <si>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</si>
  <si>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</si>
  <si>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</si>
  <si>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</si>
  <si>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</si>
  <si>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</si>
  <si>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</si>
  <si>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</si>
  <si>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</si>
  <si>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</si>
  <si>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</si>
  <si>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</si>
  <si>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</si>
  <si>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</si>
  <si>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</si>
  <si>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</si>
  <si>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</si>
  <si>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</si>
  <si>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</si>
  <si>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</si>
  <si>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</si>
  <si>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</si>
  <si>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</si>
  <si>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</si>
  <si>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</si>
  <si>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</si>
  <si>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</si>
  <si>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</si>
  <si>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</si>
  <si>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</si>
  <si>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</si>
  <si>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</si>
  <si>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</si>
  <si>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</si>
  <si>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</si>
  <si>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</si>
  <si>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</si>
  <si>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</si>
  <si>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</si>
  <si>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</si>
  <si>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</si>
  <si>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</si>
  <si>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</si>
  <si>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</si>
  <si>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</si>
  <si>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</si>
  <si>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</si>
  <si>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</si>
  <si>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</si>
  <si>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</si>
  <si>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</si>
  <si>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</si>
  <si>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</si>
  <si>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</si>
  <si>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</si>
  <si>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</si>
  <si>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</si>
  <si>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</si>
  <si>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</si>
  <si>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</si>
  <si>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</si>
  <si>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</si>
  <si>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</si>
  <si>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</si>
  <si>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</si>
  <si>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</si>
  <si>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</si>
  <si>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</si>
  <si>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</si>
  <si>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</si>
  <si>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</si>
  <si>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</si>
  <si>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</si>
  <si>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</si>
  <si>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</si>
  <si>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</si>
  <si>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</si>
  <si>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</si>
  <si>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</si>
  <si>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</si>
  <si>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</si>
  <si>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</si>
  <si>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</si>
  <si>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</si>
  <si>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</si>
  <si>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</si>
  <si>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</si>
  <si>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</si>
  <si>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</si>
  <si>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</si>
  <si>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</si>
  <si>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</si>
  <si>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</si>
  <si>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</si>
  <si>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</si>
  <si>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</si>
  <si>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</si>
  <si>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</si>
  <si>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</si>
  <si>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</si>
  <si>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</si>
  <si>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</si>
  <si>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</si>
  <si>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</si>
  <si>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</si>
  <si>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</si>
  <si>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</si>
  <si>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</si>
  <si>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</si>
  <si>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</si>
  <si>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</si>
  <si>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</si>
  <si>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</si>
  <si>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</si>
  <si>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</si>
  <si>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</si>
  <si>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</si>
  <si>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</si>
  <si>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</si>
  <si>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</si>
  <si>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</si>
  <si>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</si>
  <si>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</si>
  <si>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</si>
  <si>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</si>
  <si>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</si>
  <si>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</si>
  <si>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</si>
  <si>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</si>
  <si>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</si>
  <si>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</si>
  <si>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</si>
  <si>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</si>
  <si>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</si>
  <si>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</si>
  <si>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</si>
  <si>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</si>
  <si>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</si>
  <si>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</si>
  <si>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</si>
  <si>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</si>
  <si>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</si>
  <si>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</si>
  <si>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</si>
  <si>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</si>
  <si>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</si>
  <si>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</si>
  <si>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</si>
  <si>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</si>
  <si>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</si>
  <si>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</si>
  <si>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</si>
  <si>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</si>
  <si>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</si>
  <si>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</si>
  <si>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</si>
  <si>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</si>
  <si>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</si>
  <si>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</si>
  <si>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</si>
  <si>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</si>
  <si>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</si>
  <si>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</si>
  <si>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</si>
  <si>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</si>
  <si>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</si>
  <si>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</si>
  <si>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</si>
  <si>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</si>
  <si>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</si>
  <si>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</si>
  <si>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</si>
  <si>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</si>
  <si>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</si>
  <si>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</si>
  <si>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</si>
  <si>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</si>
  <si>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</si>
  <si>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</si>
  <si>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</si>
  <si>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</si>
  <si>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</si>
  <si>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</si>
  <si>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</si>
  <si>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</si>
  <si>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</si>
  <si>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</si>
  <si>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</si>
  <si>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</si>
  <si>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</si>
  <si>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</si>
  <si>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</si>
  <si>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</si>
  <si>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</si>
  <si>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</si>
  <si>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</si>
  <si>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</si>
  <si>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</si>
  <si>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</si>
  <si>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</si>
  <si>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</si>
  <si>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</si>
  <si>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</si>
  <si>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</si>
  <si>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</si>
  <si>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</si>
  <si>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</si>
  <si>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</si>
  <si>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</si>
  <si>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</si>
  <si>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</si>
  <si>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</si>
  <si>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</si>
  <si>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</si>
  <si>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</si>
  <si>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</si>
  <si>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</si>
  <si>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</si>
  <si>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</si>
  <si>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</si>
  <si>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</si>
  <si>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</si>
  <si>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</si>
  <si>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</si>
  <si>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</si>
  <si>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</si>
  <si>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</si>
  <si>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</si>
  <si>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</si>
  <si>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</si>
  <si>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</si>
  <si>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</si>
  <si>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</si>
  <si>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</si>
  <si>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</si>
  <si>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</si>
  <si>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</si>
  <si>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</si>
  <si>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</si>
  <si>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</si>
  <si>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</si>
  <si>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</si>
  <si>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</si>
  <si>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</si>
  <si>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</si>
  <si>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</si>
  <si>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</si>
  <si>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</si>
  <si>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</si>
  <si>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</si>
  <si>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</si>
  <si>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</si>
  <si>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</si>
  <si>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</si>
  <si>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</si>
  <si>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</si>
  <si>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</si>
  <si>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</si>
  <si>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</si>
  <si>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</si>
  <si>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</si>
  <si>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</si>
  <si>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</si>
  <si>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</si>
  <si>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</si>
  <si>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</si>
  <si>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</si>
  <si>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</si>
  <si>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</si>
  <si>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</si>
  <si>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</si>
  <si>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</si>
  <si>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</si>
  <si>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</si>
  <si>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</si>
  <si>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</si>
  <si>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</si>
  <si>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</si>
  <si>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</si>
  <si>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</si>
  <si>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</si>
  <si>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</si>
  <si>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</si>
  <si>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</si>
  <si>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</si>
  <si>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</si>
  <si>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</si>
  <si>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</si>
  <si>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</si>
  <si>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</si>
  <si>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</si>
  <si>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</si>
  <si>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</si>
  <si>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</si>
  <si>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</si>
  <si>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</si>
  <si>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</si>
  <si>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</si>
  <si>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</si>
  <si>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</si>
  <si>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</si>
  <si>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</si>
  <si>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</si>
  <si>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</si>
  <si>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</si>
  <si>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</si>
  <si>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</si>
  <si>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</si>
  <si>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</si>
  <si>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</si>
  <si>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</si>
  <si>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</si>
  <si>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</si>
  <si>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</si>
  <si>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</si>
  <si>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</si>
  <si>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</si>
  <si>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</si>
  <si>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</si>
  <si>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</si>
  <si>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</si>
  <si>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</si>
  <si>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</si>
  <si>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</si>
  <si>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</si>
  <si>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</si>
  <si>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</si>
  <si>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</si>
  <si>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</si>
  <si>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</si>
  <si>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</si>
  <si>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</si>
  <si>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</si>
  <si>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</si>
  <si>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</si>
  <si>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</si>
  <si>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</si>
  <si>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</si>
  <si>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</si>
  <si>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</si>
  <si>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</si>
  <si>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</si>
  <si>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</si>
  <si>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</si>
  <si>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</si>
  <si>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</si>
  <si>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</si>
  <si>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</si>
  <si>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</si>
  <si>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</si>
  <si>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</si>
  <si>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</si>
  <si>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</si>
  <si>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</si>
  <si>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</si>
  <si>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</si>
  <si>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</si>
  <si>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</si>
  <si>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</si>
  <si>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</si>
  <si>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</si>
  <si>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</si>
  <si>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</si>
  <si>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</si>
  <si>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</si>
  <si>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</si>
  <si>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</si>
  <si>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</si>
  <si>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</si>
  <si>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</si>
  <si>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</si>
  <si>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</si>
  <si>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</si>
  <si>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</si>
  <si>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</si>
  <si>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</si>
  <si>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</si>
  <si>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</si>
  <si>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</si>
  <si>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</si>
  <si>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</si>
  <si>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</si>
  <si>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</si>
  <si>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</si>
  <si>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</si>
  <si>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</si>
  <si>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</si>
  <si>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</si>
  <si>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</si>
  <si>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</si>
  <si>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</si>
  <si>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</si>
  <si>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</si>
  <si>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</si>
  <si>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</si>
  <si>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</si>
  <si>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</si>
  <si>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</si>
  <si>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</si>
  <si>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</si>
  <si>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</si>
  <si>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</si>
  <si>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</si>
  <si>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</si>
  <si>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</si>
  <si>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</si>
  <si>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</si>
  <si>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</si>
  <si>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</si>
  <si>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</si>
  <si>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</si>
  <si>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</si>
  <si>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</si>
  <si>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</si>
  <si>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</si>
  <si>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</si>
  <si>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</si>
  <si>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</si>
  <si>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</si>
  <si>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</si>
  <si>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</si>
  <si>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</si>
  <si>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</si>
  <si>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</si>
  <si>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</si>
  <si>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</si>
  <si>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</si>
  <si>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</si>
  <si>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</si>
  <si>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</si>
  <si>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</si>
  <si>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</si>
  <si>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</si>
  <si>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</si>
  <si>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</si>
  <si>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</si>
  <si>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</si>
  <si>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</si>
  <si>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</si>
  <si>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</si>
  <si>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</si>
  <si>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</si>
  <si>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</si>
  <si>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</si>
  <si>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</si>
  <si>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</si>
  <si>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</si>
  <si>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</si>
  <si>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</si>
  <si>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</si>
  <si>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</si>
  <si>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</si>
  <si>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</si>
  <si>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</si>
  <si>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</si>
  <si>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</si>
  <si>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</si>
  <si>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</si>
  <si>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</si>
  <si>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</si>
  <si>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</si>
  <si>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</si>
  <si>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</si>
  <si>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</si>
  <si>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</si>
  <si>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</si>
  <si>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</si>
  <si>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</si>
  <si>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</si>
  <si>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</si>
  <si>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</si>
  <si>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</si>
  <si>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</si>
  <si>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</si>
  <si>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</si>
  <si>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</si>
  <si>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</si>
  <si>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</si>
  <si>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</si>
  <si>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</si>
  <si>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</si>
  <si>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</si>
  <si>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</si>
  <si>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</si>
  <si>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</si>
  <si>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</si>
  <si>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</si>
  <si>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</si>
  <si>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</si>
  <si>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</si>
  <si>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</si>
  <si>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</si>
  <si>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</si>
  <si>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</si>
  <si>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</si>
  <si>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</si>
  <si>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</si>
  <si>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</si>
  <si>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</si>
  <si>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</si>
  <si>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</si>
  <si>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</si>
  <si>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</si>
  <si>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</si>
  <si>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</si>
  <si>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</si>
  <si>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</si>
  <si>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</si>
  <si>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</si>
  <si>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</si>
  <si>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</si>
  <si>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</si>
  <si>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</si>
  <si>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</si>
  <si>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</si>
  <si>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</si>
  <si>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</si>
  <si>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</si>
  <si>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</si>
  <si>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</si>
  <si>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</si>
  <si>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</si>
  <si>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</si>
  <si>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</si>
  <si>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</si>
  <si>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</si>
  <si>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</si>
  <si>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</si>
  <si>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</si>
  <si>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</si>
  <si>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</si>
  <si>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</si>
  <si>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</si>
  <si>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</si>
  <si>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</si>
  <si>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</si>
  <si>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</si>
  <si>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</si>
  <si>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</si>
  <si>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</si>
  <si>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</si>
  <si>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</si>
  <si>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</si>
  <si>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</si>
  <si>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</si>
  <si>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</si>
  <si>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</si>
  <si>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</si>
  <si>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</si>
  <si>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</si>
  <si>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</si>
  <si>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</si>
  <si>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</si>
  <si>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</si>
  <si>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</si>
  <si>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</si>
  <si>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</si>
  <si>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</si>
  <si>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</si>
  <si>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</si>
  <si>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</si>
  <si>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</si>
  <si>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</si>
  <si>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</si>
  <si>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</si>
  <si>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</si>
  <si>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</si>
  <si>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</si>
  <si>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</si>
  <si>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</si>
  <si>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</si>
  <si>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</si>
  <si>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</si>
  <si>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</si>
  <si>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</si>
  <si>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</si>
  <si>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</si>
  <si>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</si>
  <si>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</si>
  <si>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</si>
  <si>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</si>
  <si>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</si>
  <si>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</si>
  <si>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</si>
  <si>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</si>
  <si>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</si>
  <si>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</si>
  <si>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</si>
  <si>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</si>
  <si>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</si>
  <si>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</si>
  <si>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</si>
  <si>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</si>
  <si>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</si>
  <si>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</si>
  <si>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</si>
  <si>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</si>
  <si>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</si>
  <si>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</si>
  <si>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</si>
  <si>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</si>
  <si>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</si>
  <si>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</si>
  <si>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</si>
  <si>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</si>
  <si>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</si>
  <si>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</si>
  <si>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</si>
  <si>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</si>
  <si>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</si>
  <si>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</si>
  <si>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</si>
  <si>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</si>
  <si>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</si>
  <si>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</si>
  <si>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</si>
  <si>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</si>
  <si>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</si>
  <si>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</si>
  <si>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</si>
  <si>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</si>
  <si>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</si>
  <si>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</si>
  <si>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</si>
  <si>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</si>
  <si>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</si>
  <si>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</si>
  <si>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</si>
  <si>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</si>
  <si>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</si>
  <si>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</si>
  <si>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</si>
  <si>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</si>
  <si>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</si>
  <si>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</si>
  <si>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</si>
  <si>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</si>
  <si>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</si>
  <si>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</si>
  <si>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</si>
  <si>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</si>
  <si>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</si>
  <si>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</si>
  <si>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</si>
  <si>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</si>
  <si>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</si>
  <si>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</si>
  <si>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</si>
  <si>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</si>
  <si>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</si>
  <si>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</si>
  <si>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</si>
  <si>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</si>
  <si>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</si>
  <si>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</si>
  <si>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</si>
  <si>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</si>
  <si>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</si>
  <si>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</si>
  <si>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</si>
  <si>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</si>
  <si>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</si>
  <si>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</si>
  <si>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</si>
  <si>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</si>
  <si>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</si>
  <si>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</si>
  <si>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</si>
  <si>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</si>
  <si>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</si>
  <si>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</si>
  <si>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</si>
  <si>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</si>
  <si>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</si>
  <si>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</si>
  <si>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</si>
  <si>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</si>
  <si>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</si>
  <si>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</si>
  <si>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</si>
  <si>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</si>
  <si>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</si>
  <si>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</si>
  <si>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</si>
  <si>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</si>
  <si>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</si>
  <si>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</si>
  <si>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</si>
  <si>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</si>
  <si>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</si>
  <si>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</si>
  <si>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</si>
  <si>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</si>
  <si>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</si>
  <si>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</si>
  <si>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</si>
  <si>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</si>
  <si>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</si>
  <si>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</si>
  <si>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</si>
  <si>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</si>
  <si>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</si>
  <si>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</si>
  <si>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</si>
  <si>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</si>
  <si>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</si>
  <si>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</si>
  <si>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</si>
  <si>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</si>
  <si>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</si>
  <si>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</si>
  <si>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</si>
  <si>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</si>
  <si>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</si>
  <si>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</si>
  <si>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</si>
  <si>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</si>
  <si>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</si>
  <si>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</si>
  <si>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</si>
  <si>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</si>
  <si>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</si>
  <si>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</si>
  <si>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</si>
  <si>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</si>
  <si>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</si>
  <si>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</si>
  <si>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</si>
  <si>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</si>
  <si>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</si>
  <si>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</si>
  <si>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</si>
  <si>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</si>
  <si>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</si>
  <si>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</si>
  <si>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</si>
  <si>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</si>
  <si>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</si>
  <si>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</si>
  <si>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</si>
  <si>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</si>
  <si>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</si>
  <si>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</si>
  <si>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</si>
  <si>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</si>
  <si>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</si>
  <si>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</si>
  <si>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</si>
  <si>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</si>
  <si>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</si>
  <si>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</si>
  <si>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</si>
  <si>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</si>
  <si>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</si>
  <si>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</si>
  <si>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</si>
  <si>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</si>
  <si>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</si>
  <si>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</si>
  <si>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</si>
  <si>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</si>
  <si>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</si>
  <si>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</si>
  <si>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</si>
  <si>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</si>
  <si>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</si>
  <si>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</si>
  <si>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</si>
  <si>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</si>
  <si>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</si>
  <si>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</si>
  <si>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</si>
  <si>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</si>
  <si>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</si>
  <si>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</si>
  <si>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</si>
  <si>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</si>
  <si>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</si>
  <si>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</si>
  <si>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</si>
  <si>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</si>
  <si>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</si>
  <si>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</si>
  <si>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</si>
  <si>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</si>
  <si>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</si>
  <si>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</si>
  <si>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</si>
  <si>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</si>
  <si>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</si>
  <si>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</si>
  <si>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</si>
  <si>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</si>
  <si>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</si>
  <si>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</si>
  <si>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</si>
  <si>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</si>
  <si>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</si>
  <si>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</si>
  <si>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</si>
  <si>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</si>
  <si>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</si>
  <si>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</si>
  <si>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</si>
  <si>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</si>
  <si>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</si>
  <si>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</si>
  <si>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</si>
  <si>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</si>
  <si>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</si>
  <si>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</si>
  <si>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</si>
  <si>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</si>
  <si>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</si>
  <si>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</si>
  <si>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</si>
  <si>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</si>
  <si>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</si>
  <si>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</si>
  <si>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</si>
  <si>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</si>
  <si>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</si>
  <si>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</si>
  <si>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</si>
  <si>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</si>
  <si>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</si>
  <si>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</si>
  <si>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</si>
  <si>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</si>
  <si>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</si>
  <si>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</si>
  <si>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</si>
  <si>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</si>
  <si>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</si>
  <si>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</si>
  <si>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</si>
  <si>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</si>
  <si>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</si>
  <si>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</si>
  <si>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</si>
  <si>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</si>
  <si>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</si>
  <si>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</si>
  <si>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</si>
  <si>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</si>
  <si>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</si>
  <si>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</si>
  <si>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</si>
  <si>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</si>
  <si>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</si>
  <si>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</si>
  <si>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</si>
  <si>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</si>
  <si>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</si>
  <si>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</si>
  <si>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</si>
  <si>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</si>
  <si>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</si>
  <si>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</si>
  <si>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</si>
  <si>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</si>
  <si>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</si>
  <si>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</si>
  <si>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</si>
  <si>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</si>
  <si>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</si>
  <si>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</si>
  <si>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</si>
  <si>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</si>
  <si>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</si>
  <si>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</si>
  <si>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</si>
  <si>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</si>
  <si>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</si>
  <si>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</si>
  <si>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</si>
  <si>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</si>
  <si>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</si>
  <si>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</si>
  <si>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</si>
  <si>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</si>
  <si>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</si>
  <si>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</si>
  <si>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</si>
  <si>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</si>
  <si>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</si>
  <si>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</si>
  <si>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</si>
  <si>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</si>
  <si>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</si>
  <si>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</si>
  <si>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</si>
  <si>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</si>
  <si>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</si>
  <si>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</si>
  <si>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</si>
  <si>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</si>
  <si>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</si>
  <si>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</si>
  <si>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</si>
  <si>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</si>
  <si>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</si>
  <si>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</si>
  <si>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</si>
  <si>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</si>
  <si>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</si>
  <si>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</si>
  <si>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</si>
  <si>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</si>
  <si>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</si>
  <si>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</si>
  <si>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</si>
  <si>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</si>
  <si>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</si>
  <si>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</si>
  <si>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</si>
  <si>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</si>
  <si>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</si>
  <si>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</si>
  <si>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</si>
  <si>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</si>
  <si>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</si>
  <si>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</si>
  <si>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</si>
  <si>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</si>
  <si>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</si>
  <si>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</si>
  <si>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</si>
  <si>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</si>
  <si>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</si>
  <si>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</si>
  <si>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</si>
  <si>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</si>
  <si>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</si>
  <si>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</si>
  <si>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</si>
  <si>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</si>
  <si>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</si>
  <si>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</si>
  <si>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</si>
  <si>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</si>
  <si>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</si>
  <si>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</si>
  <si>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</si>
  <si>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</si>
  <si>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</si>
  <si>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</si>
  <si>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</si>
  <si>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</si>
  <si>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</si>
  <si>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</si>
  <si>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</si>
  <si>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</si>
  <si>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</si>
  <si>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</si>
  <si>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</si>
  <si>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</si>
  <si>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</si>
  <si>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</si>
  <si>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</si>
  <si>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</si>
  <si>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</si>
  <si>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</si>
  <si>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</si>
  <si>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</si>
  <si>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</si>
  <si>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</si>
  <si>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</si>
  <si>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</si>
  <si>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</si>
  <si>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</si>
  <si>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</si>
  <si>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</si>
  <si>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</si>
  <si>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</si>
  <si>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</si>
  <si>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</si>
  <si>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</si>
  <si>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</si>
  <si>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</si>
  <si>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</si>
  <si>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</si>
  <si>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</si>
  <si>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</si>
  <si>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</si>
  <si>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</si>
  <si>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</si>
  <si>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</si>
  <si>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</si>
  <si>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</si>
  <si>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</si>
  <si>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</si>
  <si>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</si>
  <si>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</si>
  <si>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</si>
  <si>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</si>
  <si>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</si>
  <si>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</si>
  <si>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</si>
  <si>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</si>
  <si>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</si>
  <si>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</si>
  <si>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</si>
  <si>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</si>
  <si>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</si>
  <si>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</si>
  <si>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</si>
  <si>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</si>
  <si>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</si>
  <si>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</si>
  <si>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</si>
  <si>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</si>
  <si>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</si>
  <si>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</si>
  <si>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</si>
  <si>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</si>
  <si>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</si>
  <si>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</si>
  <si>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</si>
  <si>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</si>
  <si>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</si>
  <si>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</si>
  <si>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</si>
  <si>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</si>
  <si>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</si>
  <si>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</si>
  <si>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</si>
  <si>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</si>
  <si>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</si>
  <si>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</si>
  <si>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</si>
  <si>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</si>
  <si>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</si>
  <si>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</si>
  <si>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</si>
  <si>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</si>
  <si>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</si>
  <si>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</si>
  <si>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</si>
  <si>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</si>
  <si>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</si>
  <si>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</si>
  <si>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</si>
  <si>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</si>
  <si>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</si>
  <si>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</si>
  <si>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</si>
  <si>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</si>
  <si>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</si>
  <si>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</si>
  <si>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</si>
  <si>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</si>
  <si>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</si>
  <si>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</si>
  <si>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</si>
  <si>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</si>
  <si>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</si>
  <si>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</si>
  <si>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</si>
  <si>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</si>
  <si>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</si>
  <si>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</si>
  <si>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</si>
  <si>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</si>
  <si>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</si>
  <si>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</si>
  <si>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</si>
  <si>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</si>
  <si>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</si>
  <si>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</si>
  <si>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</si>
  <si>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</si>
  <si>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</si>
  <si>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</si>
  <si>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</si>
  <si>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</si>
  <si>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</si>
  <si>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</si>
  <si>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</si>
  <si>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</si>
  <si>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</si>
  <si>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</si>
  <si>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</si>
  <si>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</si>
  <si>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</si>
  <si>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</si>
  <si>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</si>
  <si>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</si>
  <si>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</si>
  <si>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</si>
  <si>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</si>
  <si>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</si>
  <si>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</si>
  <si>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</si>
  <si>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</si>
  <si>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</si>
  <si>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</si>
  <si>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</si>
  <si>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</si>
  <si>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</si>
  <si>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</si>
  <si>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</si>
  <si>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</si>
  <si>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</si>
  <si>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</si>
  <si>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</si>
  <si>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</si>
  <si>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</si>
  <si>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</si>
  <si>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</si>
  <si>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</si>
  <si>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</si>
  <si>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</si>
  <si>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</si>
  <si>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</si>
  <si>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</si>
  <si>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</si>
  <si>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</si>
  <si>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</si>
  <si>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</si>
  <si>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</si>
  <si>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</si>
  <si>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</si>
  <si>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</si>
  <si>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</si>
  <si>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</si>
  <si>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</si>
  <si>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</si>
  <si>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</si>
  <si>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</si>
  <si>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</si>
  <si>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</si>
  <si>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</si>
  <si>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</si>
  <si>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</si>
  <si>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</si>
  <si>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</si>
  <si>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</si>
  <si>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</si>
  <si>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</si>
  <si>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</si>
  <si>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</si>
  <si>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</si>
  <si>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</si>
  <si>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</si>
  <si>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</si>
  <si>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</si>
  <si>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</si>
  <si>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</si>
  <si>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</si>
  <si>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</si>
  <si>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</si>
  <si>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</si>
  <si>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</si>
  <si>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</si>
  <si>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</si>
  <si>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</si>
  <si>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</si>
  <si>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</si>
  <si>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</si>
  <si>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</si>
  <si>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</si>
  <si>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</si>
  <si>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</si>
  <si>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</si>
  <si>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</si>
  <si>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</si>
  <si>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</si>
  <si>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</si>
  <si>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</si>
  <si>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</si>
  <si>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</si>
  <si>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</si>
  <si>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</si>
  <si>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</si>
  <si>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</si>
  <si>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</si>
  <si>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</si>
  <si>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</si>
  <si>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</si>
  <si>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</si>
  <si>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</si>
  <si>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</si>
  <si>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</si>
  <si>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</si>
  <si>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</si>
  <si>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</si>
  <si>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</si>
  <si>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</si>
  <si>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</si>
  <si>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</si>
  <si>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</si>
  <si>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</si>
  <si>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</si>
  <si>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</si>
  <si>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</si>
  <si>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</si>
  <si>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</si>
  <si>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</si>
  <si>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</si>
  <si>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</si>
  <si>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</si>
  <si>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</si>
  <si>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</si>
  <si>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</si>
  <si>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</si>
  <si>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</si>
  <si>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</si>
  <si>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</si>
  <si>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</si>
  <si>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</si>
  <si>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</si>
  <si>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</si>
  <si>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</si>
  <si>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</si>
  <si>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</si>
  <si>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</si>
  <si>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</si>
  <si>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</si>
  <si>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</si>
  <si>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</si>
  <si>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</si>
  <si>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</si>
  <si>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</si>
  <si>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</si>
  <si>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</si>
  <si>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</si>
  <si>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</si>
  <si>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</si>
  <si>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</si>
  <si>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</si>
  <si>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</si>
  <si>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</si>
  <si>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</si>
  <si>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</si>
  <si>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</si>
  <si>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</si>
  <si>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</si>
  <si>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</si>
  <si>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</si>
  <si>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</si>
  <si>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</si>
  <si>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</si>
  <si>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</si>
  <si>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</si>
  <si>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</si>
  <si>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</si>
  <si>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</si>
  <si>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</si>
  <si>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</si>
  <si>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</si>
  <si>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</si>
  <si>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</si>
  <si>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</si>
  <si>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</si>
  <si>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</si>
  <si>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</si>
  <si>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</si>
  <si>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</si>
  <si>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</si>
  <si>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</si>
  <si>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</si>
  <si>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</si>
  <si>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</si>
  <si>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</si>
  <si>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</si>
  <si>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</si>
  <si>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</si>
  <si>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</si>
  <si>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</si>
  <si>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</si>
  <si>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</si>
  <si>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</si>
  <si>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</si>
  <si>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</si>
  <si>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</si>
  <si>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</si>
  <si>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</si>
  <si>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</si>
  <si>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</si>
  <si>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</si>
  <si>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</si>
  <si>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</si>
  <si>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</si>
  <si>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</si>
  <si>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</si>
  <si>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</si>
  <si>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</si>
  <si>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</si>
  <si>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</si>
  <si>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</si>
  <si>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</si>
  <si>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</si>
  <si>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</si>
  <si>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</si>
  <si>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</si>
  <si>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</si>
  <si>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</si>
  <si>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</si>
  <si>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</si>
  <si>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</si>
  <si>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</si>
  <si>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</si>
  <si>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</si>
  <si>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</si>
  <si>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</si>
  <si>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</si>
  <si>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</si>
  <si>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</si>
  <si>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</si>
  <si>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</si>
  <si>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</si>
  <si>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</si>
  <si>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</si>
  <si>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</si>
  <si>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</si>
  <si>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</si>
  <si>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</si>
  <si>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</si>
  <si>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</si>
  <si>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</si>
  <si>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</si>
  <si>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</si>
  <si>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</si>
  <si>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</si>
  <si>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</si>
  <si>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</si>
  <si>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</si>
  <si>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</si>
  <si>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</si>
  <si>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</si>
  <si>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</si>
  <si>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</si>
  <si>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</si>
  <si>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</si>
  <si>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</si>
  <si>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</si>
  <si>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</si>
  <si>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</si>
  <si>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</si>
  <si>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</si>
  <si>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</si>
  <si>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</si>
  <si>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</si>
  <si>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</si>
  <si>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</si>
  <si>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</si>
  <si>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</si>
  <si>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</si>
  <si>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</si>
  <si>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</si>
  <si>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</si>
  <si>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</si>
  <si>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</si>
  <si>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</si>
  <si>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</si>
  <si>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</si>
  <si>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</si>
  <si>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</si>
  <si>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</si>
  <si>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</si>
  <si>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</si>
  <si>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</si>
  <si>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</si>
  <si>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</si>
  <si>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</si>
  <si>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</si>
  <si>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</si>
  <si>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</si>
  <si>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</si>
  <si>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</si>
  <si>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</si>
  <si>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</si>
  <si>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</si>
  <si>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</si>
  <si>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</si>
  <si>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</si>
  <si>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</si>
  <si>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</si>
  <si>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</si>
  <si>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</si>
  <si>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</si>
  <si>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</si>
  <si>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</si>
  <si>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</si>
  <si>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</si>
  <si>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</si>
  <si>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</si>
  <si>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</si>
  <si>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</si>
  <si>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</si>
  <si>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</si>
  <si>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</si>
  <si>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</si>
  <si>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</si>
  <si>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</si>
  <si>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</si>
  <si>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</si>
  <si>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</si>
  <si>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</si>
  <si>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</si>
  <si>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</si>
  <si>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</si>
  <si>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</si>
  <si>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</si>
  <si>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</si>
  <si>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</si>
  <si>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</si>
  <si>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</si>
  <si>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</si>
  <si>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</si>
  <si>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</si>
  <si>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</si>
  <si>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</si>
  <si>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</si>
  <si>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</si>
  <si>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</si>
  <si>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</si>
  <si>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</si>
  <si>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</si>
  <si>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</si>
  <si>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</si>
  <si>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</si>
  <si>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</si>
  <si>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</si>
  <si>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</si>
  <si>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</si>
  <si>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</si>
  <si>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</si>
  <si>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</si>
  <si>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</si>
  <si>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</si>
  <si>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</si>
  <si>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</si>
  <si>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</si>
  <si>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</si>
  <si>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</si>
  <si>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</si>
  <si>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</si>
  <si>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</si>
  <si>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</si>
  <si>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</si>
  <si>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</si>
  <si>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</si>
  <si>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</si>
  <si>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</si>
  <si>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</si>
  <si>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</si>
  <si>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</si>
  <si>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</si>
  <si>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</si>
  <si>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</si>
  <si>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</si>
  <si>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</si>
  <si>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</si>
  <si>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</si>
  <si>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</si>
  <si>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</si>
  <si>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</si>
  <si>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</si>
  <si>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</si>
  <si>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</si>
  <si>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</si>
  <si>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</si>
  <si>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</si>
  <si>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</si>
  <si>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</si>
  <si>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</si>
  <si>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</si>
  <si>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</si>
  <si>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</si>
  <si>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</si>
  <si>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</si>
  <si>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</si>
  <si>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</si>
  <si>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</si>
  <si>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</si>
  <si>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</si>
  <si>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</si>
  <si>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</si>
  <si>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</si>
  <si>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</si>
  <si>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</si>
  <si>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</si>
  <si>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</si>
  <si>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</si>
  <si>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</si>
  <si>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</si>
  <si>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</si>
  <si>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</si>
  <si>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</si>
  <si>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</si>
  <si>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</si>
  <si>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</si>
  <si>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</si>
  <si>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</si>
  <si>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</si>
  <si>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</si>
  <si>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</si>
  <si>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</si>
  <si>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</si>
  <si>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</si>
  <si>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</si>
  <si>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</si>
  <si>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</si>
  <si>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</si>
  <si>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</si>
  <si>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</si>
  <si>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</si>
  <si>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</si>
  <si>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</si>
  <si>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</si>
  <si>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</si>
  <si>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</si>
  <si>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</si>
  <si>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</si>
  <si>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</si>
  <si>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</si>
  <si>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</si>
  <si>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</si>
  <si>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</si>
  <si>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</si>
  <si>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</si>
  <si>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</si>
  <si>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</si>
  <si>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</si>
  <si>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</si>
  <si>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</si>
  <si>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</si>
  <si>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</si>
  <si>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</si>
  <si>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</si>
  <si>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</si>
  <si>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</si>
  <si>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</si>
  <si>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</si>
  <si>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</si>
  <si>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</si>
  <si>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</si>
  <si>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</si>
  <si>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</si>
  <si>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</si>
  <si>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</si>
  <si>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</si>
  <si>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</si>
  <si>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</si>
  <si>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</si>
  <si>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</si>
  <si>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</si>
  <si>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</si>
  <si>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</si>
  <si>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</si>
  <si>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</si>
  <si>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</si>
  <si>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</si>
  <si>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</si>
  <si>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</si>
  <si>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</si>
  <si>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</si>
  <si>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</si>
  <si>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</si>
  <si>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</si>
  <si>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</si>
  <si>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</si>
  <si>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</si>
  <si>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</si>
  <si>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</si>
  <si>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</si>
  <si>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</si>
  <si>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</si>
  <si>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</si>
  <si>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</si>
  <si>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</si>
  <si>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</si>
  <si>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</si>
  <si>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</si>
  <si>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</si>
  <si>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</si>
  <si>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</si>
  <si>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</si>
  <si>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</si>
  <si>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</si>
  <si>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</si>
  <si>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</si>
  <si>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</si>
  <si>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</si>
  <si>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</si>
  <si>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</si>
  <si>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</si>
  <si>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</si>
  <si>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</si>
  <si>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</si>
  <si>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</si>
  <si>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</si>
  <si>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</si>
  <si>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</si>
  <si>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</si>
  <si>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</si>
  <si>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</si>
  <si>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</si>
  <si>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</si>
  <si>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</si>
  <si>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</si>
  <si>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</si>
  <si>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</si>
  <si>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</si>
  <si>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</si>
  <si>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</si>
  <si>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</si>
  <si>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</si>
  <si>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</si>
  <si>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</si>
  <si>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</si>
  <si>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</si>
  <si>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</si>
  <si>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</si>
  <si>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</si>
  <si>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</si>
  <si>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</si>
  <si>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</si>
  <si>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</si>
  <si>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</si>
  <si>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</si>
  <si>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</si>
  <si>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</si>
  <si>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</si>
  <si>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</si>
  <si>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</si>
  <si>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</si>
  <si>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</si>
  <si>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</si>
  <si>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</si>
  <si>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</si>
  <si>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</si>
  <si>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</si>
  <si>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</si>
  <si>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</si>
  <si>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</si>
  <si>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</si>
  <si>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</si>
  <si>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</si>
  <si>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</si>
  <si>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</si>
  <si>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</si>
  <si>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</si>
  <si>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</si>
  <si>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</si>
  <si>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</si>
  <si>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</si>
  <si>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</si>
  <si>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</si>
  <si>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</si>
  <si>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</si>
  <si>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</si>
  <si>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</si>
  <si>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</si>
  <si>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</si>
  <si>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</si>
  <si>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</si>
  <si>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</si>
  <si>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</si>
  <si>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</si>
  <si>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</si>
  <si>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</si>
  <si>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</si>
  <si>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</si>
  <si>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</si>
  <si>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</si>
  <si>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</si>
  <si>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</si>
  <si>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</si>
  <si>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</si>
  <si>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</si>
  <si>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</si>
  <si>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</si>
  <si>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</si>
  <si>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</si>
  <si>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</si>
  <si>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</si>
  <si>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</si>
  <si>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</si>
  <si>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</si>
  <si>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</si>
  <si>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</si>
  <si>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</si>
  <si>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</si>
  <si>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</si>
  <si>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</si>
  <si>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</si>
  <si>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</si>
  <si>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</si>
  <si>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</si>
  <si>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</si>
  <si>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</si>
  <si>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</si>
  <si>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</si>
  <si>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</si>
  <si>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</si>
  <si>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</si>
  <si>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</si>
  <si>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</si>
  <si>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</si>
  <si>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</si>
  <si>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</si>
  <si>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</si>
  <si>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</si>
  <si>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</si>
  <si>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</si>
  <si>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</si>
  <si>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</si>
  <si>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</si>
  <si>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</si>
  <si>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</si>
  <si>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</si>
  <si>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</si>
  <si>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</si>
  <si>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</si>
  <si>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</si>
  <si>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</si>
  <si>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</si>
  <si>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</si>
  <si>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</si>
  <si>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</si>
  <si>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</si>
  <si>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</si>
  <si>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</si>
  <si>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</si>
  <si>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</si>
  <si>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</si>
  <si>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</si>
  <si>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</si>
  <si>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</si>
  <si>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</si>
  <si>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</si>
  <si>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</si>
  <si>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</si>
  <si>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</si>
  <si>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</si>
  <si>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</si>
  <si>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</si>
  <si>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</si>
  <si>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</si>
  <si>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</si>
  <si>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</si>
  <si>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</si>
  <si>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</si>
  <si>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</si>
  <si>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</si>
  <si>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</si>
  <si>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</si>
  <si>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</si>
  <si>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</si>
  <si>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</si>
  <si>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</si>
  <si>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</si>
  <si>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</si>
  <si>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</si>
  <si>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</si>
  <si>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</si>
  <si>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</si>
  <si>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</si>
  <si>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</si>
  <si>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</si>
  <si>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</si>
  <si>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</si>
  <si>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</si>
  <si>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</si>
  <si>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</si>
  <si>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</si>
  <si>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</si>
  <si>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</si>
  <si>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</si>
  <si>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</si>
  <si>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</si>
  <si>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</si>
  <si>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</si>
  <si>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</si>
  <si>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</si>
  <si>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</si>
  <si>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</si>
  <si>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</si>
  <si>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</si>
  <si>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</si>
  <si>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</si>
  <si>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</si>
  <si>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</si>
  <si>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</si>
  <si>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</si>
  <si>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</si>
  <si>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</si>
  <si>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</si>
  <si>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</si>
  <si>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</si>
  <si>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</si>
  <si>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</si>
  <si>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</si>
  <si>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</si>
  <si>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</si>
  <si>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</si>
  <si>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</si>
  <si>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</si>
  <si>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</si>
  <si>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</si>
  <si>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</si>
  <si>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</si>
  <si>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</si>
  <si>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</si>
  <si>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</si>
  <si>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</si>
  <si>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</si>
  <si>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</si>
  <si>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</si>
  <si>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</si>
  <si>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</si>
  <si>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</si>
  <si>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</si>
  <si>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</si>
  <si>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</si>
  <si>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</si>
  <si>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</si>
  <si>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</si>
  <si>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</si>
  <si>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</si>
  <si>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</si>
  <si>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</si>
  <si>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</si>
  <si>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</si>
  <si>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</si>
  <si>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</si>
  <si>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</si>
  <si>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</si>
  <si>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</si>
  <si>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</si>
  <si>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</si>
  <si>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</si>
  <si>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</si>
  <si>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</si>
  <si>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</si>
  <si>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</si>
  <si>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</si>
  <si>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</si>
  <si>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</si>
  <si>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</si>
  <si>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</si>
  <si>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</si>
  <si>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</si>
  <si>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</si>
  <si>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</si>
  <si>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</si>
  <si>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</si>
  <si>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</si>
  <si>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</si>
  <si>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</si>
  <si>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</si>
  <si>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</si>
  <si>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</si>
  <si>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</si>
  <si>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</si>
  <si>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</si>
  <si>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</si>
  <si>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</si>
  <si>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</si>
  <si>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</si>
  <si>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</si>
  <si>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</si>
  <si>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</si>
  <si>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</si>
  <si>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</si>
  <si>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</si>
  <si>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</si>
  <si>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</si>
  <si>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</si>
  <si>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</si>
  <si>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</si>
  <si>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</si>
  <si>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</si>
  <si>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</si>
  <si>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</si>
  <si>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</si>
  <si>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</si>
  <si>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</si>
  <si>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</si>
  <si>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</si>
  <si>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</si>
  <si>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</si>
  <si>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</si>
  <si>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</si>
  <si>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</si>
  <si>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</si>
  <si>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</si>
  <si>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</si>
  <si>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</si>
  <si>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</si>
  <si>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</si>
  <si>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</si>
  <si>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</si>
  <si>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</si>
  <si>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</si>
  <si>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</si>
  <si>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</si>
  <si>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</si>
  <si>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</si>
  <si>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</si>
  <si>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</si>
  <si>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</si>
  <si>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</si>
  <si>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</si>
  <si>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</si>
  <si>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</si>
  <si>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</si>
  <si>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</si>
  <si>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</si>
  <si>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</si>
  <si>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</si>
  <si>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</si>
  <si>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</si>
  <si>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</si>
  <si>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</si>
  <si>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</si>
  <si>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</si>
  <si>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</si>
  <si>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</si>
  <si>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</si>
  <si>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</si>
  <si>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</si>
  <si>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</si>
  <si>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</si>
  <si>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</si>
  <si>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</si>
  <si>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</si>
  <si>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</si>
  <si>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</si>
  <si>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</si>
  <si>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</si>
  <si>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</si>
  <si>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</si>
  <si>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</si>
  <si>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</si>
  <si>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</si>
  <si>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</si>
  <si>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</si>
  <si>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</si>
  <si>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</si>
  <si>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</si>
  <si>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</si>
  <si>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</si>
  <si>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</si>
  <si>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</si>
  <si>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</si>
  <si>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</si>
  <si>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</si>
  <si>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</si>
  <si>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</si>
  <si>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</si>
  <si>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</si>
  <si>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</si>
  <si>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</si>
  <si>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</si>
  <si>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</si>
  <si>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</si>
  <si>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</si>
  <si>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</si>
  <si>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</si>
  <si>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</si>
  <si>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</si>
  <si>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</si>
  <si>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</si>
  <si>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</si>
  <si>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</si>
  <si>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</si>
  <si>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</si>
  <si>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</si>
  <si>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</si>
  <si>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</si>
  <si>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</si>
  <si>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</si>
  <si>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</si>
  <si>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</si>
  <si>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</si>
  <si>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</si>
  <si>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</si>
  <si>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</si>
  <si>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</si>
  <si>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</si>
  <si>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</si>
  <si>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</si>
  <si>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</si>
  <si>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</si>
  <si>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</si>
  <si>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</si>
  <si>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</si>
  <si>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</si>
  <si>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</si>
  <si>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</si>
  <si>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</si>
  <si>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</si>
  <si>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</si>
  <si>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</si>
  <si>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</si>
  <si>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</si>
  <si>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</si>
  <si>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</si>
  <si>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</si>
  <si>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</si>
  <si>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</si>
  <si>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</si>
  <si>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</si>
  <si>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</si>
  <si>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</si>
  <si>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</si>
  <si>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</si>
  <si>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</si>
  <si>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</si>
  <si>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</si>
  <si>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</si>
  <si>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</si>
  <si>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</si>
  <si>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</si>
  <si>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</si>
  <si>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</si>
  <si>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</si>
  <si>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</si>
  <si>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</si>
  <si>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</si>
  <si>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</si>
  <si>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</si>
  <si>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</si>
  <si>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</si>
  <si>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</si>
  <si>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</si>
  <si>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</si>
  <si>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</si>
  <si>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</si>
  <si>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</si>
  <si>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</si>
  <si>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</si>
  <si>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</si>
  <si>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</si>
  <si>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</si>
  <si>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</si>
  <si>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</si>
  <si>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</si>
  <si>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</si>
  <si>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</si>
  <si>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</si>
  <si>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</si>
  <si>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</si>
  <si>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</si>
  <si>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</si>
  <si>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</si>
  <si>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</si>
  <si>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</si>
  <si>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</si>
  <si>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</si>
  <si>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</si>
  <si>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</si>
  <si>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</si>
  <si>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</si>
  <si>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</si>
  <si>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</si>
  <si>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</si>
  <si>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</si>
  <si>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</si>
  <si>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</si>
  <si>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</si>
  <si>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</si>
  <si>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</si>
  <si>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</si>
  <si>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</si>
  <si>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</si>
  <si>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</si>
  <si>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</si>
  <si>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</si>
  <si>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</si>
  <si>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</si>
  <si>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</si>
  <si>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</si>
  <si>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</si>
  <si>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</si>
  <si>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</si>
  <si>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</si>
  <si>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</si>
  <si>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</si>
  <si>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</si>
  <si>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</si>
  <si>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</si>
  <si>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</si>
  <si>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</si>
  <si>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</si>
  <si>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</si>
  <si>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</si>
  <si>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</si>
  <si>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</si>
  <si>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</si>
  <si>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</si>
  <si>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</si>
  <si>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</si>
  <si>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</si>
  <si>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</si>
  <si>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</si>
  <si>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</si>
  <si>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</si>
  <si>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</si>
  <si>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</si>
  <si>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</si>
  <si>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</si>
  <si>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</si>
  <si>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</si>
  <si>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</si>
  <si>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</si>
  <si>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</si>
  <si>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</si>
  <si>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</si>
  <si>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</si>
  <si>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</si>
  <si>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</si>
  <si>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</si>
  <si>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</si>
  <si>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</si>
  <si>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</si>
  <si>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</si>
  <si>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</si>
  <si>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</si>
  <si>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</si>
  <si>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</si>
  <si>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</si>
  <si>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</si>
  <si>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</si>
  <si>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</si>
  <si>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</si>
  <si>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</si>
  <si>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</si>
  <si>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</si>
  <si>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</si>
  <si>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</si>
  <si>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</si>
  <si>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</si>
  <si>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</si>
  <si>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</si>
  <si>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</si>
  <si>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</si>
  <si>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</si>
  <si>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</si>
  <si>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</si>
  <si>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</si>
  <si>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</si>
  <si>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</si>
  <si>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</si>
  <si>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</si>
  <si>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</si>
  <si>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</si>
  <si>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</si>
  <si>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</si>
  <si>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</si>
  <si>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</si>
  <si>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</si>
  <si>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</si>
  <si>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</si>
  <si>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</si>
  <si>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</si>
  <si>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</si>
  <si>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</si>
  <si>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</si>
  <si>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</si>
  <si>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</si>
  <si>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</si>
  <si>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</si>
  <si>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</si>
  <si>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</si>
  <si>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</si>
  <si>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</si>
  <si>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</si>
  <si>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</si>
  <si>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</si>
  <si>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</si>
  <si>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</si>
  <si>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</si>
  <si>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</si>
  <si>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</si>
  <si>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</si>
  <si>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</si>
  <si>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</si>
  <si>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</si>
  <si>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</si>
  <si>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</si>
  <si>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</si>
  <si>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</si>
  <si>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</si>
  <si>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</si>
  <si>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</si>
  <si>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</si>
  <si>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</si>
  <si>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</si>
  <si>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</si>
  <si>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</si>
  <si>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</si>
  <si>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</si>
  <si>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</si>
  <si>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</si>
  <si>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</si>
  <si>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</si>
  <si>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</si>
  <si>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</si>
  <si>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</si>
  <si>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</si>
  <si>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</si>
  <si>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</si>
  <si>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</si>
  <si>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</si>
  <si>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</si>
  <si>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</si>
  <si>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</si>
  <si>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</si>
  <si>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</si>
  <si>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</si>
  <si>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</si>
  <si>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</si>
  <si>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</si>
  <si>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</si>
  <si>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</si>
  <si>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</si>
  <si>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</si>
  <si>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</si>
  <si>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</si>
  <si>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</si>
  <si>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</si>
  <si>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</si>
  <si>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</si>
  <si>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</si>
  <si>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</si>
  <si>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</si>
  <si>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</si>
  <si>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</si>
  <si>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</si>
  <si>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</si>
  <si>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</si>
  <si>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</si>
  <si>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</si>
  <si>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</si>
  <si>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</si>
  <si>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</si>
  <si>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</si>
  <si>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</si>
  <si>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</si>
  <si>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</si>
  <si>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</si>
  <si>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</si>
  <si>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</si>
  <si>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</si>
  <si>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</si>
  <si>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</si>
  <si>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</si>
  <si>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</si>
  <si>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</si>
  <si>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</si>
  <si>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</si>
  <si>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</si>
  <si>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</si>
  <si>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</si>
  <si>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</si>
  <si>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</si>
  <si>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</si>
  <si>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</si>
  <si>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</si>
  <si>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</si>
  <si>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</si>
  <si>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</si>
  <si>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</si>
  <si>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</si>
  <si>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</si>
  <si>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</si>
  <si>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</si>
  <si>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</si>
  <si>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</si>
  <si>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</si>
  <si>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</si>
  <si>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</si>
  <si>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</si>
  <si>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</si>
  <si>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</si>
  <si>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</si>
  <si>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</si>
  <si>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</si>
  <si>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</si>
  <si>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</si>
  <si>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</si>
  <si>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</si>
  <si>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</si>
  <si>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</si>
  <si>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</si>
  <si>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</si>
  <si>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</si>
  <si>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</si>
  <si>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</si>
  <si>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</si>
  <si>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</si>
  <si>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</si>
  <si>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</si>
  <si>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</si>
  <si>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</si>
  <si>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</si>
  <si>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</si>
  <si>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</si>
  <si>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</si>
  <si>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</si>
  <si>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</si>
  <si>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</si>
  <si>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</si>
  <si>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</si>
  <si>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</si>
  <si>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</si>
  <si>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</si>
  <si>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</si>
  <si>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</si>
  <si>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</si>
  <si>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</si>
  <si>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</si>
  <si>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</si>
  <si>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</si>
  <si>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</si>
  <si>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</si>
  <si>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</si>
  <si>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</si>
  <si>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</si>
  <si>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</si>
  <si>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</si>
  <si>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</si>
  <si>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</si>
  <si>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</si>
  <si>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</si>
  <si>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</si>
  <si>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</si>
  <si>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</si>
  <si>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</si>
  <si>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</si>
  <si>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</si>
  <si>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</si>
  <si>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</si>
  <si>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</si>
  <si>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</si>
  <si>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</si>
  <si>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</si>
  <si>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</si>
  <si>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</si>
  <si>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</si>
  <si>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</si>
  <si>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</si>
  <si>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</si>
  <si>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</si>
  <si>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</si>
  <si>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</si>
  <si>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</si>
  <si>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</si>
  <si>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</si>
  <si>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</si>
  <si>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</si>
  <si>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</si>
  <si>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</si>
  <si>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</si>
  <si>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</si>
  <si>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</si>
  <si>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</si>
  <si>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</si>
  <si>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</si>
  <si>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</si>
  <si>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</si>
  <si>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</si>
  <si>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</si>
  <si>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</si>
  <si>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</si>
  <si>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</si>
  <si>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</si>
  <si>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</si>
  <si>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</si>
  <si>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</si>
  <si>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</si>
  <si>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</si>
  <si>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</si>
  <si>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</si>
  <si>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</si>
  <si>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</si>
  <si>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</si>
  <si>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</si>
  <si>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</si>
  <si>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</si>
  <si>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</si>
  <si>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</si>
  <si>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</si>
  <si>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</si>
  <si>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</si>
  <si>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</si>
  <si>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</si>
  <si>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</si>
  <si>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</si>
  <si>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</si>
  <si>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</si>
  <si>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</si>
  <si>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</si>
  <si>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</si>
  <si>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</si>
  <si>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</si>
  <si>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</si>
  <si>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</si>
  <si>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</si>
  <si>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</si>
  <si>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</si>
  <si>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</si>
  <si>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</si>
  <si>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</si>
  <si>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</si>
  <si>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</si>
  <si>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</si>
  <si>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</si>
  <si>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</si>
  <si>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</si>
  <si>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</si>
  <si>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</si>
  <si>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</si>
  <si>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</si>
  <si>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</si>
  <si>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</si>
  <si>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</si>
  <si>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</si>
  <si>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</si>
  <si>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</si>
  <si>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</si>
  <si>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</si>
  <si>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</si>
  <si>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</si>
  <si>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</si>
  <si>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</si>
  <si>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</si>
  <si>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</si>
  <si>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</si>
  <si>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</si>
  <si>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</si>
  <si>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</si>
  <si>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</si>
  <si>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</si>
  <si>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</si>
  <si>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</si>
  <si>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</si>
  <si>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</si>
  <si>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</si>
  <si>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</si>
  <si>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</si>
  <si>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</si>
  <si>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</si>
  <si>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</si>
  <si>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</si>
  <si>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</si>
  <si>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</si>
  <si>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</si>
  <si>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</si>
  <si>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</si>
  <si>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</si>
  <si>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</si>
  <si>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</si>
  <si>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</si>
  <si>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</si>
  <si>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</si>
  <si>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</si>
  <si>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</si>
  <si>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</si>
  <si>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</si>
  <si>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</si>
  <si>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</si>
  <si>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</si>
  <si>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</si>
  <si>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</si>
  <si>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</si>
  <si>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</si>
  <si>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</si>
  <si>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</si>
  <si>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</si>
  <si>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</si>
  <si>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</si>
  <si>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</si>
  <si>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</si>
  <si>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</si>
  <si>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</si>
  <si>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</si>
  <si>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</si>
  <si>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</si>
  <si>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</si>
  <si>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</si>
  <si>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</si>
  <si>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</si>
  <si>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</si>
  <si>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</si>
  <si>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</si>
  <si>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</si>
  <si>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</si>
  <si>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</si>
  <si>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</si>
  <si>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</si>
  <si>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</si>
  <si>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</si>
  <si>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</si>
  <si>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</si>
  <si>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</si>
  <si>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</si>
  <si>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</si>
  <si>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</si>
  <si>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</si>
  <si>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</si>
  <si>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</si>
  <si>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</si>
  <si>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</si>
  <si>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</si>
  <si>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</si>
  <si>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</si>
  <si>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</si>
  <si>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</si>
  <si>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</si>
  <si>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</si>
  <si>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</si>
  <si>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</si>
  <si>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</si>
  <si>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</si>
  <si>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</si>
  <si>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</si>
  <si>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</si>
  <si>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</si>
  <si>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</si>
  <si>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</si>
  <si>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</si>
  <si>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</si>
  <si>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</si>
  <si>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</si>
  <si>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</si>
  <si>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</si>
  <si>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</si>
  <si>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</si>
  <si>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</si>
  <si>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</si>
  <si>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</si>
  <si>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</si>
  <si>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</si>
  <si>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</si>
  <si>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</si>
  <si>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</si>
  <si>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</si>
  <si>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</si>
  <si>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</si>
  <si>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</si>
  <si>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</si>
  <si>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</si>
  <si>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</si>
  <si>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</si>
  <si>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</si>
  <si>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</si>
  <si>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</si>
  <si>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</si>
  <si>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</si>
  <si>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</si>
  <si>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</si>
  <si>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</si>
  <si>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</si>
  <si>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</si>
  <si>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</si>
  <si>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</si>
  <si>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</si>
  <si>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</si>
  <si>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</si>
  <si>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</si>
  <si>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</si>
  <si>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</si>
  <si>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</si>
  <si>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</si>
  <si>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</si>
  <si>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</si>
  <si>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</si>
  <si>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</si>
  <si>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</si>
  <si>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</si>
  <si>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</si>
  <si>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</si>
  <si>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</si>
  <si>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</si>
  <si>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</si>
  <si>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</si>
  <si>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</si>
  <si>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</si>
  <si>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</si>
  <si>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</si>
  <si>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</si>
  <si>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</si>
  <si>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</si>
  <si>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</si>
  <si>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</si>
  <si>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</si>
  <si>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</si>
  <si>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</si>
  <si>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</si>
  <si>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</si>
  <si>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</si>
  <si>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</si>
  <si>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</si>
  <si>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</si>
  <si>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</si>
  <si>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</si>
  <si>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</si>
  <si>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</si>
  <si>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</si>
  <si>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</si>
  <si>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</si>
  <si>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</si>
  <si>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</si>
  <si>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</si>
  <si>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</si>
  <si>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</si>
  <si>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</si>
  <si>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</si>
  <si>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</si>
  <si>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</si>
  <si>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</si>
  <si>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</si>
  <si>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</si>
  <si>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</si>
  <si>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</si>
  <si>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</si>
  <si>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</si>
  <si>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</si>
  <si>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</si>
  <si>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</si>
  <si>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</si>
  <si>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</si>
  <si>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</si>
  <si>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</si>
  <si>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</si>
  <si>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</si>
  <si>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</si>
  <si>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</si>
  <si>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</si>
  <si>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</si>
  <si>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</si>
  <si>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</si>
  <si>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</si>
  <si>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</si>
  <si>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</si>
  <si>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</si>
  <si>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</si>
  <si>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</si>
  <si>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</si>
  <si>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</si>
  <si>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</si>
  <si>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</si>
  <si>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</si>
  <si>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</si>
  <si>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</si>
  <si>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</si>
  <si>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</si>
  <si>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</si>
  <si>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</si>
  <si>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</si>
  <si>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</si>
  <si>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</si>
  <si>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</si>
  <si>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</si>
  <si>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</si>
  <si>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</si>
  <si>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</si>
  <si>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</si>
  <si>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</si>
  <si>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</si>
  <si>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</si>
  <si>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</si>
  <si>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</si>
  <si>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</si>
  <si>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</si>
  <si>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</si>
  <si>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</si>
  <si>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</si>
  <si>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</si>
  <si>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</si>
  <si>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</si>
  <si>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</si>
  <si>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</si>
  <si>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</si>
  <si>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</si>
  <si>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</si>
  <si>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</si>
  <si>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</si>
  <si>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</si>
  <si>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</si>
  <si>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</si>
  <si>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</si>
  <si>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</si>
  <si>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</si>
  <si>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</si>
  <si>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</si>
  <si>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</si>
  <si>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</si>
  <si>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</si>
  <si>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</si>
  <si>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</si>
  <si>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</si>
  <si>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</si>
  <si>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</si>
  <si>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</si>
  <si>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</si>
  <si>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</si>
  <si>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</si>
  <si>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</si>
  <si>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</si>
  <si>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</si>
  <si>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</si>
  <si>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</si>
  <si>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</si>
  <si>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</si>
  <si>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</si>
  <si>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</si>
  <si>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</si>
  <si>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</si>
  <si>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</si>
  <si>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</si>
  <si>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</si>
  <si>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</si>
  <si>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</si>
  <si>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</si>
  <si>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</si>
  <si>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</si>
  <si>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</si>
  <si>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</si>
  <si>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</si>
  <si>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</si>
  <si>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</si>
  <si>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</si>
  <si>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</si>
  <si>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</si>
  <si>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</si>
  <si>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</si>
  <si>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</si>
  <si>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</si>
  <si>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</si>
  <si>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</si>
  <si>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</si>
  <si>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</si>
  <si>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</si>
  <si>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</si>
  <si>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</si>
  <si>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</si>
  <si>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</si>
  <si>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</si>
  <si>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</si>
  <si>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</si>
  <si>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</si>
  <si>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</si>
  <si>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</si>
  <si>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</si>
  <si>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</si>
  <si>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</si>
  <si>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</si>
  <si>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</si>
  <si>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</si>
  <si>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</si>
  <si>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</si>
  <si>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</si>
  <si>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</si>
  <si>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</si>
  <si>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</si>
  <si>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</si>
  <si>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</si>
  <si>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</si>
  <si>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</si>
  <si>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</si>
  <si>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</si>
  <si>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</si>
  <si>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</si>
  <si>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</si>
  <si>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</si>
  <si>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</si>
  <si>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</si>
  <si>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</si>
  <si>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</si>
  <si>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</si>
  <si>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</si>
  <si>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</si>
  <si>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</si>
  <si>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</si>
  <si>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</si>
  <si>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</si>
  <si>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</si>
  <si>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</si>
  <si>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</si>
  <si>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</si>
  <si>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</si>
  <si>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</si>
  <si>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</si>
  <si>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</si>
  <si>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</si>
  <si>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</si>
  <si>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</si>
  <si>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</si>
  <si>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</si>
  <si>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</si>
  <si>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</si>
  <si>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</si>
  <si>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</si>
  <si>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</si>
  <si>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</si>
  <si>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</si>
  <si>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</si>
  <si>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</si>
  <si>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</si>
  <si>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</si>
  <si>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</si>
  <si>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</si>
  <si>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</si>
  <si>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</si>
  <si>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</si>
  <si>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</si>
  <si>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</si>
  <si>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</si>
  <si>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</si>
  <si>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</si>
  <si>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</si>
  <si>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</si>
  <si>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</si>
  <si>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</si>
  <si>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</si>
  <si>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</si>
  <si>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</si>
  <si>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</si>
  <si>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</si>
  <si>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</si>
  <si>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</si>
  <si>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</si>
  <si>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</si>
  <si>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</si>
  <si>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</si>
  <si>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</si>
  <si>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</si>
  <si>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</si>
  <si>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</si>
  <si>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</si>
  <si>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</si>
  <si>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</si>
  <si>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</si>
  <si>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</si>
  <si>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</si>
  <si>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</si>
  <si>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</si>
  <si>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</si>
  <si>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</si>
  <si>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</si>
  <si>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</si>
  <si>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</si>
  <si>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</si>
  <si>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</si>
  <si>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</si>
  <si>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</si>
  <si>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</si>
  <si>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</si>
  <si>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</si>
  <si>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</si>
  <si>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</si>
  <si>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</si>
  <si>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</si>
  <si>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</si>
  <si>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</si>
  <si>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</si>
  <si>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</si>
  <si>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</si>
  <si>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</si>
  <si>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</si>
  <si>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</si>
  <si>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</si>
  <si>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</si>
  <si>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</si>
  <si>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</si>
  <si>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</si>
  <si>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</si>
  <si>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</si>
  <si>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</si>
  <si>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</si>
  <si>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</si>
  <si>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</si>
  <si>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</si>
  <si>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</si>
  <si>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</si>
  <si>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</si>
  <si>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</si>
  <si>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</si>
  <si>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</si>
  <si>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</si>
  <si>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</si>
  <si>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</si>
  <si>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</si>
  <si>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</si>
  <si>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</si>
  <si>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</si>
  <si>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</si>
  <si>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</si>
  <si>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</si>
  <si>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</si>
  <si>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</si>
  <si>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</si>
  <si>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</si>
  <si>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</si>
  <si>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</si>
  <si>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</si>
  <si>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</si>
  <si>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</si>
  <si>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</si>
  <si>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</si>
  <si>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</si>
  <si>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</si>
  <si>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</si>
  <si>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</si>
  <si>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</si>
  <si>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</si>
  <si>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</si>
  <si>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</si>
  <si>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</si>
  <si>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</si>
  <si>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</si>
  <si>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</si>
  <si>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</si>
  <si>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</si>
  <si>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</si>
  <si>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</si>
  <si>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</si>
  <si>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</si>
  <si>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</si>
  <si>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</si>
  <si>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</si>
  <si>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</si>
  <si>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</si>
  <si>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</si>
  <si>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</si>
  <si>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</si>
  <si>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</si>
  <si>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</si>
  <si>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</si>
  <si>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</si>
  <si>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</si>
  <si>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</si>
  <si>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</si>
  <si>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</si>
  <si>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</si>
  <si>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</si>
  <si>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</si>
  <si>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</si>
  <si>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</si>
  <si>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</si>
  <si>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</si>
  <si>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</si>
  <si>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</si>
  <si>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</si>
  <si>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</si>
  <si>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</si>
  <si>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</si>
  <si>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</si>
  <si>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</si>
  <si>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</si>
  <si>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</si>
  <si>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</si>
  <si>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</si>
  <si>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</si>
  <si>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</si>
  <si>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</si>
  <si>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</si>
  <si>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</si>
  <si>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</si>
  <si>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</si>
  <si>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</si>
  <si>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</si>
  <si>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</si>
  <si>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</si>
  <si>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</si>
  <si>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</si>
  <si>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</si>
  <si>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</si>
  <si>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</si>
  <si>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</si>
  <si>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</si>
  <si>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</si>
  <si>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</si>
  <si>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</si>
  <si>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</si>
  <si>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</si>
  <si>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</si>
  <si>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</si>
  <si>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</si>
  <si>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</si>
  <si>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</si>
  <si>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</si>
  <si>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</si>
  <si>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</si>
  <si>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</si>
  <si>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</si>
  <si>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</si>
  <si>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</si>
  <si>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</si>
  <si>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</si>
  <si>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</si>
  <si>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</si>
  <si>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</si>
  <si>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</si>
  <si>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</si>
  <si>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</si>
  <si>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</si>
  <si>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</si>
  <si>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</si>
  <si>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</si>
  <si>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</si>
  <si>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</si>
  <si>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</si>
  <si>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</si>
  <si>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</si>
  <si>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</si>
  <si>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</si>
  <si>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</si>
  <si>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</si>
  <si>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</si>
  <si>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</si>
  <si>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</si>
  <si>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</si>
  <si>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</si>
  <si>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</si>
  <si>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</si>
  <si>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</si>
  <si>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</si>
  <si>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</si>
  <si>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</si>
  <si>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</si>
  <si>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</si>
  <si>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</si>
  <si>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</si>
  <si>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</si>
  <si>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</si>
  <si>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</si>
  <si>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</si>
  <si>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</si>
  <si>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</si>
  <si>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</si>
  <si>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</si>
  <si>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</si>
  <si>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</si>
  <si>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</si>
  <si>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</si>
  <si>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</si>
  <si>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</si>
  <si>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</si>
  <si>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</si>
  <si>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</si>
  <si>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</si>
  <si>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</si>
  <si>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</si>
  <si>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</si>
  <si>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</si>
  <si>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</si>
  <si>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</si>
  <si>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</si>
  <si>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</si>
  <si>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</si>
  <si>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</si>
  <si>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</si>
  <si>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</si>
  <si>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</si>
  <si>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</si>
  <si>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</si>
  <si>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</si>
  <si>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</si>
  <si>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</si>
  <si>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</si>
  <si>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</si>
  <si>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</si>
  <si>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</si>
  <si>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</si>
  <si>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</si>
  <si>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</si>
  <si>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</si>
  <si>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</si>
  <si>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</si>
  <si>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</si>
  <si>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</si>
  <si>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</si>
  <si>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</si>
  <si>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</si>
  <si>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</si>
  <si>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</si>
  <si>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</si>
  <si>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</si>
  <si>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</si>
  <si>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</si>
  <si>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</si>
  <si>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</si>
  <si>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</si>
  <si>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</si>
  <si>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</si>
  <si>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</si>
  <si>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</si>
  <si>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</si>
  <si>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</si>
  <si>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</si>
  <si>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</si>
  <si>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</si>
  <si>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</si>
  <si>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</si>
  <si>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</si>
  <si>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</si>
  <si>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</si>
  <si>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</si>
  <si>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</si>
  <si>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</si>
  <si>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</si>
  <si>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</si>
  <si>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</si>
  <si>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</si>
  <si>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</si>
  <si>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</si>
  <si>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</si>
  <si>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</si>
  <si>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</si>
  <si>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</si>
  <si>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</si>
  <si>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</si>
  <si>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</si>
  <si>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</si>
  <si>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</si>
  <si>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</si>
  <si>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</si>
  <si>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</si>
  <si>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</si>
  <si>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</si>
  <si>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</si>
  <si>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</si>
  <si>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</si>
  <si>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</si>
  <si>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</si>
  <si>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</si>
  <si>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</si>
  <si>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</si>
  <si>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</si>
  <si>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</si>
  <si>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</si>
  <si>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</si>
  <si>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</si>
  <si>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</si>
  <si>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</si>
  <si>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</si>
  <si>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</si>
  <si>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</si>
  <si>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</si>
  <si>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</si>
  <si>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</si>
  <si>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</si>
  <si>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</si>
  <si>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</si>
  <si>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</si>
  <si>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</si>
  <si>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</si>
  <si>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</si>
  <si>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</si>
  <si>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</si>
  <si>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</si>
  <si>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</si>
  <si>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</si>
  <si>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</si>
  <si>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</si>
  <si>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</si>
  <si>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</si>
  <si>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</si>
  <si>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</si>
  <si>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</si>
  <si>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</si>
  <si>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</si>
  <si>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</si>
  <si>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</si>
  <si>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</si>
  <si>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</si>
  <si>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</si>
  <si>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</si>
  <si>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</si>
  <si>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</si>
  <si>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</si>
  <si>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</si>
  <si>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</si>
  <si>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</si>
  <si>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</si>
  <si>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</si>
  <si>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</si>
  <si>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</si>
  <si>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</si>
  <si>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</si>
  <si>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</si>
  <si>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</si>
  <si>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</si>
  <si>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</si>
  <si>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</si>
  <si>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</si>
  <si>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</si>
  <si>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</si>
  <si>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</si>
  <si>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</si>
  <si>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</si>
  <si>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</si>
  <si>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</si>
  <si>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</si>
  <si>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</si>
  <si>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</si>
  <si>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</si>
  <si>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</si>
  <si>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</si>
  <si>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</si>
  <si>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</si>
  <si>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</si>
  <si>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</si>
  <si>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</si>
  <si>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</si>
  <si>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</si>
  <si>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</si>
  <si>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</si>
  <si>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</si>
  <si>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</si>
  <si>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</si>
  <si>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</si>
  <si>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</si>
  <si>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</si>
  <si>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</si>
  <si>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</si>
  <si>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</si>
  <si>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</si>
  <si>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</si>
  <si>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</si>
  <si>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</si>
  <si>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</si>
  <si>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</si>
  <si>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</si>
  <si>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</si>
  <si>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</si>
  <si>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</si>
  <si>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</si>
  <si>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</si>
  <si>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</si>
  <si>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</si>
  <si>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</si>
  <si>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</si>
  <si>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</si>
  <si>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</si>
  <si>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</si>
  <si>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</si>
  <si>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</si>
  <si>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</si>
  <si>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</si>
  <si>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</si>
  <si>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</si>
  <si>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</si>
  <si>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</si>
  <si>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</si>
  <si>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</si>
  <si>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</si>
  <si>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</si>
  <si>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</si>
  <si>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</si>
  <si>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</si>
  <si>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</si>
  <si>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</si>
  <si>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</si>
  <si>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</si>
  <si>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</si>
  <si>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</si>
  <si>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</si>
  <si>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</si>
  <si>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</si>
  <si>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</si>
  <si>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</si>
  <si>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</si>
  <si>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</si>
  <si>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</si>
  <si>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</si>
  <si>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</si>
  <si>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</si>
  <si>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</si>
  <si>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</si>
  <si>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</si>
  <si>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</si>
  <si>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</si>
  <si>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</si>
  <si>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</si>
  <si>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</si>
  <si>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</si>
  <si>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</si>
  <si>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</si>
  <si>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</si>
  <si>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</si>
  <si>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</si>
  <si>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</si>
  <si>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</si>
  <si>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</si>
  <si>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</si>
  <si>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</si>
  <si>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</si>
  <si>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</si>
  <si>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</si>
  <si>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</si>
  <si>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</si>
  <si>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</si>
  <si>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</si>
  <si>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</si>
  <si>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</si>
  <si>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</si>
  <si>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</si>
  <si>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</si>
  <si>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</si>
  <si>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</si>
  <si>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</si>
  <si>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</si>
  <si>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</si>
  <si>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</si>
  <si>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</si>
  <si>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</si>
  <si>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</si>
  <si>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</si>
  <si>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</si>
  <si>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</si>
  <si>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</si>
  <si>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</si>
  <si>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</si>
  <si>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</si>
  <si>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</si>
  <si>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</si>
  <si>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</si>
  <si>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</si>
  <si>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</si>
  <si>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</si>
  <si>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</si>
  <si>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</si>
  <si>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</si>
  <si>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</si>
  <si>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</si>
  <si>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</si>
  <si>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</si>
  <si>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</si>
  <si>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</si>
  <si>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</si>
  <si>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</si>
  <si>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</si>
  <si>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</si>
  <si>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</si>
  <si>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</si>
  <si>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</si>
  <si>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</si>
  <si>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</si>
  <si>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</si>
  <si>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</si>
  <si>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</si>
  <si>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</si>
  <si>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</si>
  <si>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</si>
  <si>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</si>
  <si>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</si>
  <si>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</si>
  <si>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</si>
  <si>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</si>
  <si>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</si>
  <si>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</si>
  <si>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</si>
  <si>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</si>
  <si>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</si>
  <si>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</si>
  <si>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</si>
  <si>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</si>
  <si>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</si>
  <si>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</si>
  <si>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</si>
  <si>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</si>
  <si>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</si>
  <si>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</si>
  <si>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</si>
  <si>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</si>
  <si>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</si>
  <si>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</si>
  <si>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</si>
  <si>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</si>
  <si>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</si>
  <si>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</si>
  <si>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</si>
  <si>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</si>
  <si>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</si>
  <si>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</si>
  <si>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</si>
  <si>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</si>
  <si>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</si>
  <si>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</si>
  <si>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</si>
  <si>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</si>
  <si>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</si>
  <si>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</si>
  <si>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</si>
  <si>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</si>
  <si>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</si>
  <si>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</si>
  <si>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</si>
  <si>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</si>
  <si>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</si>
  <si>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</si>
  <si>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</si>
  <si>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</si>
  <si>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</si>
  <si>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</si>
  <si>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</si>
  <si>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</si>
  <si>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</si>
  <si>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</si>
  <si>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</si>
  <si>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</si>
  <si>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</si>
  <si>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</si>
  <si>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</si>
  <si>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</si>
  <si>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</si>
  <si>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</si>
  <si>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</si>
  <si>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</si>
  <si>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</si>
  <si>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</si>
  <si>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</si>
  <si>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</si>
  <si>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</si>
  <si>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</si>
  <si>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</si>
  <si>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</si>
  <si>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</si>
  <si>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</si>
  <si>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</si>
  <si>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</si>
  <si>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</si>
  <si>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</si>
  <si>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</si>
  <si>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</si>
  <si>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</si>
  <si>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</si>
  <si>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</si>
  <si>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</si>
  <si>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</si>
  <si>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</si>
  <si>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</si>
  <si>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</si>
  <si>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</si>
  <si>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</si>
  <si>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</si>
  <si>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</si>
  <si>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</si>
  <si>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</si>
  <si>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</si>
  <si>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</si>
  <si>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</si>
  <si>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</si>
  <si>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</si>
  <si>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</si>
  <si>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</si>
  <si>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</si>
  <si>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</si>
  <si>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</si>
  <si>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</si>
  <si>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</si>
  <si>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</si>
  <si>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</si>
  <si>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</si>
  <si>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</si>
  <si>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</si>
  <si>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</si>
  <si>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</si>
  <si>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</si>
  <si>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</si>
  <si>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</si>
  <si>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</si>
  <si>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</si>
  <si>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</si>
  <si>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</si>
  <si>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</si>
  <si>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</si>
  <si>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</si>
  <si>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</si>
  <si>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</si>
  <si>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</si>
  <si>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</si>
  <si>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</si>
  <si>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</si>
  <si>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</si>
  <si>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</si>
  <si>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</si>
  <si>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</si>
  <si>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</si>
  <si>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</si>
  <si>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</si>
  <si>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</si>
  <si>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</si>
  <si>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</si>
  <si>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</si>
  <si>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</si>
  <si>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</si>
  <si>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</si>
  <si>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</si>
  <si>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</si>
  <si>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</si>
  <si>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</si>
  <si>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</si>
  <si>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</si>
  <si>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</si>
  <si>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</si>
  <si>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</si>
  <si>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</si>
  <si>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</si>
  <si>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</si>
  <si>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</si>
  <si>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</si>
  <si>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</si>
  <si>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</si>
  <si>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</si>
  <si>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</si>
  <si>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</si>
  <si>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</si>
  <si>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</si>
  <si>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</si>
  <si>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</si>
  <si>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</si>
  <si>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</si>
  <si>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</si>
  <si>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</si>
  <si>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</si>
  <si>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</si>
  <si>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</si>
  <si>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</si>
  <si>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</si>
  <si>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</si>
  <si>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</si>
  <si>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</si>
  <si>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</si>
  <si>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</si>
  <si>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</si>
  <si>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</si>
  <si>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</si>
  <si>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</si>
  <si>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</si>
  <si>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</si>
  <si>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</si>
  <si>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</si>
  <si>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</si>
  <si>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</si>
  <si>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</si>
  <si>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</si>
  <si>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</si>
  <si>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</si>
  <si>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</si>
  <si>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</si>
  <si>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</si>
  <si>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</si>
  <si>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</si>
  <si>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</si>
  <si>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</si>
  <si>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</si>
  <si>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</si>
  <si>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</si>
  <si>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</si>
  <si>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</si>
  <si>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</si>
  <si>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</si>
  <si>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</si>
  <si>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</si>
  <si>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</si>
  <si>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</si>
  <si>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</si>
  <si>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</si>
  <si>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</si>
  <si>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</si>
  <si>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</si>
  <si>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</si>
  <si>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</si>
  <si>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</si>
  <si>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</si>
  <si>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</si>
  <si>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</si>
  <si>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</si>
  <si>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</si>
  <si>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</si>
  <si>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</si>
  <si>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</si>
  <si>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</si>
  <si>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</si>
  <si>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</si>
  <si>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</si>
  <si>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</si>
  <si>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</si>
  <si>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</si>
  <si>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</si>
  <si>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</si>
  <si>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</si>
  <si>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</si>
  <si>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</si>
  <si>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</si>
  <si>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</si>
  <si>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</si>
  <si>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</si>
  <si>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</si>
  <si>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</si>
  <si>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</si>
  <si>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</si>
  <si>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</si>
  <si>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</si>
  <si>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</si>
  <si>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</si>
  <si>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</si>
  <si>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</si>
  <si>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</si>
  <si>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</si>
  <si>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</si>
  <si>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</si>
  <si>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</si>
  <si>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</si>
  <si>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</si>
  <si>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</si>
  <si>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</si>
  <si>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</si>
  <si>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</si>
  <si>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</si>
  <si>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</si>
  <si>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</si>
  <si>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</si>
  <si>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</si>
  <si>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</si>
  <si>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</si>
  <si>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</si>
  <si>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</si>
  <si>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</si>
  <si>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</si>
  <si>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</si>
  <si>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</si>
  <si>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</si>
  <si>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</si>
  <si>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</si>
  <si>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</si>
  <si>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</si>
  <si>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</si>
  <si>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</si>
  <si>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</si>
  <si>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</si>
  <si>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</si>
  <si>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</si>
  <si>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</si>
  <si>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</si>
  <si>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</si>
  <si>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</si>
  <si>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</si>
  <si>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</si>
  <si>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</si>
  <si>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</si>
  <si>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</si>
  <si>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</si>
  <si>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</si>
  <si>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</si>
  <si>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</si>
  <si>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</si>
  <si>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</si>
  <si>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</si>
  <si>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</si>
  <si>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</si>
  <si>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</si>
  <si>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</si>
  <si>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</si>
  <si>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</si>
  <si>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</si>
  <si>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</si>
  <si>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</si>
  <si>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</si>
  <si>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</si>
  <si>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</si>
  <si>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</si>
  <si>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</si>
  <si>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</si>
  <si>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</si>
  <si>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</si>
  <si>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</si>
  <si>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</si>
  <si>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</si>
  <si>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</si>
  <si>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</si>
  <si>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</si>
  <si>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</si>
  <si>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</si>
  <si>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</si>
  <si>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</si>
  <si>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</si>
  <si>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</si>
  <si>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</si>
  <si>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</si>
  <si>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</si>
  <si>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</si>
  <si>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</si>
  <si>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</si>
  <si>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</si>
  <si>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</si>
  <si>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</si>
  <si>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</si>
  <si>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</si>
  <si>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</si>
  <si>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</si>
  <si>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</si>
  <si>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</si>
  <si>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</si>
  <si>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</si>
  <si>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</si>
  <si>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</si>
  <si>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</si>
  <si>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</si>
  <si>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</si>
  <si>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</si>
  <si>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</si>
  <si>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</si>
  <si>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</si>
  <si>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</si>
  <si>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</si>
  <si>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</si>
  <si>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</si>
  <si>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</si>
  <si>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</si>
  <si>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</si>
  <si>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</si>
  <si>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</si>
  <si>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</si>
  <si>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</si>
  <si>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</si>
  <si>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</si>
  <si>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</si>
  <si>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</si>
  <si>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</si>
  <si>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</si>
  <si>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</si>
  <si>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</si>
  <si>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</si>
  <si>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</si>
  <si>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</si>
  <si>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</si>
  <si>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</si>
  <si>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</si>
  <si>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</si>
  <si>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</si>
  <si>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</si>
  <si>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</si>
  <si>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</si>
  <si>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</si>
  <si>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</si>
  <si>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</si>
  <si>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</si>
  <si>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</si>
  <si>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</si>
  <si>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</si>
  <si>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</si>
  <si>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</si>
  <si>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</si>
  <si>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</si>
  <si>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</si>
  <si>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</si>
  <si>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</si>
  <si>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</si>
  <si>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</si>
  <si>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</si>
  <si>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</si>
  <si>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</si>
  <si>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</si>
  <si>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</si>
  <si>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</si>
  <si>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</si>
  <si>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</si>
  <si>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</si>
  <si>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</si>
  <si>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</si>
  <si>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</si>
  <si>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</si>
  <si>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</si>
  <si>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</si>
  <si>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</si>
  <si>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</si>
  <si>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</si>
  <si>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</si>
  <si>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</si>
  <si>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</si>
  <si>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</si>
  <si>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</si>
  <si>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</si>
  <si>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</si>
  <si>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</si>
  <si>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</si>
  <si>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</si>
  <si>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</si>
  <si>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</si>
  <si>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</si>
  <si>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</si>
  <si>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</si>
  <si>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</si>
  <si>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</si>
  <si>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</si>
  <si>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</si>
  <si>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</si>
  <si>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</si>
  <si>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</si>
  <si>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</si>
  <si>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</si>
  <si>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</si>
  <si>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</si>
  <si>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</si>
  <si>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</si>
  <si>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</si>
  <si>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</si>
  <si>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</si>
  <si>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</si>
  <si>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</si>
  <si>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</si>
  <si>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</si>
  <si>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</si>
  <si>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</si>
  <si>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</si>
  <si>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</si>
  <si>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</si>
  <si>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</si>
  <si>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</si>
  <si>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</si>
  <si>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</si>
  <si>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</si>
  <si>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</si>
  <si>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</si>
  <si>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</si>
  <si>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</si>
  <si>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</si>
  <si>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</si>
  <si>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</si>
  <si>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</si>
  <si>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</si>
  <si>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</si>
  <si>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</si>
  <si>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</si>
  <si>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</si>
  <si>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</si>
  <si>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</si>
  <si>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</si>
  <si>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</si>
  <si>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</si>
  <si>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</si>
  <si>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</si>
  <si>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</si>
  <si>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</si>
  <si>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</si>
  <si>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</si>
  <si>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</si>
  <si>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</si>
  <si>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</si>
  <si>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</si>
  <si>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</si>
  <si>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</si>
  <si>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</si>
  <si>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</si>
  <si>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</si>
  <si>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</si>
  <si>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</si>
  <si>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</si>
  <si>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</si>
  <si>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</si>
  <si>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</si>
  <si>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</si>
  <si>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</si>
  <si>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</si>
  <si>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</si>
  <si>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</si>
  <si>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</si>
  <si>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</si>
  <si>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</si>
  <si>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</si>
  <si>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</si>
  <si>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</si>
  <si>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</si>
  <si>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</si>
  <si>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</si>
  <si>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</si>
  <si>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</si>
  <si>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</si>
  <si>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</si>
  <si>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</si>
  <si>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</si>
  <si>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</si>
  <si>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</si>
  <si>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</si>
  <si>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</si>
  <si>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</si>
  <si>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</si>
  <si>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</si>
  <si>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</si>
  <si>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</si>
  <si>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</si>
  <si>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</si>
  <si>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</si>
  <si>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</si>
  <si>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</si>
  <si>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</si>
  <si>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</si>
  <si>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</si>
  <si>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</si>
  <si>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</si>
  <si>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</si>
  <si>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</si>
  <si>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</si>
  <si>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</si>
  <si>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</si>
  <si>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</si>
  <si>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</si>
  <si>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</si>
  <si>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</si>
  <si>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</si>
  <si>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</si>
  <si>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</si>
  <si>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</si>
  <si>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</si>
  <si>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</si>
  <si>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</si>
  <si>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</si>
  <si>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</si>
  <si>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</si>
  <si>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</si>
  <si>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</si>
  <si>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</si>
  <si>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</si>
  <si>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</si>
  <si>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</si>
  <si>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</si>
  <si>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</si>
  <si>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</si>
  <si>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</si>
  <si>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</si>
  <si>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</si>
  <si>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</si>
  <si>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</si>
  <si>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</si>
  <si>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</si>
  <si>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</si>
  <si>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</si>
  <si>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</si>
  <si>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</si>
  <si>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</si>
  <si>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</si>
  <si>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</si>
  <si>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</si>
  <si>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</si>
  <si>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</si>
  <si>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</si>
  <si>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</si>
  <si>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</si>
  <si>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</si>
  <si>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</si>
  <si>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</si>
  <si>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</si>
  <si>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</si>
  <si>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</si>
  <si>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</si>
  <si>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</si>
  <si>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</si>
  <si>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</si>
  <si>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</si>
  <si>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</si>
  <si>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</si>
  <si>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</si>
  <si>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</si>
  <si>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</si>
  <si>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</si>
  <si>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</si>
  <si>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</si>
  <si>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</si>
  <si>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</si>
  <si>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</si>
  <si>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</si>
  <si>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</si>
  <si>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</si>
  <si>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</si>
  <si>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</si>
  <si>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</si>
  <si>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</si>
  <si>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</si>
  <si>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</si>
  <si>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</si>
  <si>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</si>
  <si>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</si>
  <si>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</si>
  <si>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</si>
  <si>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</si>
  <si>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</si>
  <si>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</si>
  <si>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</si>
  <si>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</si>
  <si>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</si>
  <si>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</si>
  <si>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</si>
  <si>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</si>
  <si>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</si>
  <si>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</si>
  <si>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</si>
  <si>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</si>
  <si>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</si>
  <si>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</si>
  <si>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</si>
  <si>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</si>
  <si>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</si>
  <si>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</si>
  <si>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</si>
  <si>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</si>
  <si>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</si>
  <si>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</si>
  <si>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</si>
  <si>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</si>
  <si>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</si>
  <si>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</si>
  <si>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</si>
  <si>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</si>
  <si>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</si>
  <si>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</si>
  <si>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</si>
  <si>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</si>
  <si>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</si>
  <si>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</si>
  <si>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</si>
  <si>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</si>
  <si>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</si>
  <si>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</si>
  <si>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</si>
  <si>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</si>
  <si>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</si>
  <si>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</si>
  <si>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</si>
  <si>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</si>
  <si>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</si>
  <si>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</si>
  <si>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</si>
  <si>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</si>
  <si>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</si>
  <si>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</si>
  <si>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</si>
  <si>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</si>
  <si>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</si>
  <si>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</si>
  <si>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</si>
  <si>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</si>
  <si>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</si>
  <si>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</si>
  <si>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</si>
  <si>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</si>
  <si>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</si>
  <si>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</si>
  <si>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</si>
  <si>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</si>
  <si>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</si>
  <si>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</si>
  <si>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</si>
  <si>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</si>
  <si>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</si>
  <si>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</si>
  <si>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</si>
  <si>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</si>
  <si>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</si>
  <si>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</si>
  <si>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</si>
  <si>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</si>
  <si>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</si>
  <si>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</si>
  <si>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</si>
  <si>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</si>
  <si>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</si>
  <si>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</si>
  <si>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</si>
  <si>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</si>
  <si>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</si>
  <si>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</si>
  <si>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</si>
  <si>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</si>
  <si>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</si>
  <si>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</si>
  <si>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</si>
  <si>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</si>
  <si>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</si>
  <si>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</si>
  <si>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</si>
  <si>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</si>
  <si>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</si>
  <si>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</si>
  <si>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</si>
  <si>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</si>
  <si>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</si>
  <si>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</si>
  <si>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</si>
  <si>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</si>
  <si>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</si>
  <si>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</si>
  <si>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</si>
  <si>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</si>
  <si>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</si>
  <si>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</si>
  <si>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</si>
  <si>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</si>
  <si>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</si>
  <si>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</si>
  <si>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</si>
  <si>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</si>
  <si>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</si>
  <si>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</si>
  <si>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</si>
  <si>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</si>
  <si>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</si>
  <si>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</si>
  <si>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</si>
  <si>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</si>
  <si>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</si>
  <si>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</si>
  <si>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</si>
  <si>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</si>
  <si>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</si>
  <si>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</si>
  <si>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</si>
  <si>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</si>
  <si>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</si>
  <si>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</si>
  <si>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</si>
  <si>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</si>
  <si>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</si>
  <si>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</si>
  <si>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</si>
  <si>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</si>
  <si>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</si>
  <si>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</si>
  <si>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</si>
  <si>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</si>
  <si>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</si>
  <si>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</si>
  <si>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</si>
  <si>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</si>
  <si>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</si>
  <si>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</si>
  <si>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</si>
  <si>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</si>
  <si>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</si>
  <si>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</si>
  <si>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</si>
  <si>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</si>
  <si>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</si>
  <si>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</si>
  <si>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</si>
  <si>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</si>
  <si>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</si>
  <si>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</si>
  <si>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</si>
  <si>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</si>
  <si>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</si>
  <si>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</si>
  <si>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</si>
  <si>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</si>
  <si>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</si>
  <si>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</si>
  <si>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</si>
  <si>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</si>
  <si>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</si>
  <si>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</si>
  <si>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</si>
  <si>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</si>
  <si>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</si>
  <si>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</si>
  <si>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</si>
  <si>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</si>
  <si>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</si>
  <si>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</si>
  <si>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</si>
  <si>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</si>
  <si>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</si>
  <si>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</si>
  <si>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</si>
  <si>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</si>
  <si>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</si>
  <si>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</si>
  <si>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</si>
  <si>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</si>
  <si>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</si>
  <si>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</si>
  <si>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</si>
  <si>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</si>
  <si>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</si>
  <si>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</si>
  <si>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</si>
  <si>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</si>
  <si>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</si>
  <si>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</si>
  <si>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</si>
  <si>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</si>
  <si>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</si>
  <si>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</si>
  <si>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</si>
  <si>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</si>
  <si>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</si>
  <si>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</si>
  <si>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</si>
  <si>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</si>
  <si>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</si>
  <si>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</si>
  <si>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</si>
  <si>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</si>
  <si>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</si>
  <si>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</si>
  <si>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</si>
  <si>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</si>
  <si>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</si>
  <si>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</si>
  <si>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</si>
  <si>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</si>
  <si>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</si>
  <si>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</si>
  <si>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</si>
  <si>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</si>
  <si>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</si>
  <si>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</si>
  <si>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</si>
  <si>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</si>
  <si>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</si>
  <si>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</si>
  <si>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</si>
  <si>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</si>
  <si>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</si>
  <si>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</si>
  <si>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</si>
  <si>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</si>
  <si>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</si>
  <si>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</si>
  <si>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</si>
  <si>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</si>
  <si>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</si>
  <si>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</si>
  <si>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</si>
  <si>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</si>
  <si>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</si>
  <si>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</si>
  <si>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</si>
  <si>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</si>
  <si>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</si>
  <si>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</si>
  <si>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</si>
  <si>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</si>
  <si>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</si>
  <si>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</si>
  <si>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</si>
  <si>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</si>
  <si>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</si>
  <si>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</si>
  <si>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</si>
  <si>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</si>
  <si>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</si>
  <si>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</si>
  <si>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</si>
  <si>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</si>
  <si>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</si>
  <si>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</si>
  <si>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</si>
  <si>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</si>
  <si>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</si>
  <si>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</si>
  <si>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</si>
  <si>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</si>
  <si>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</si>
  <si>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</si>
  <si>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</si>
  <si>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</si>
  <si>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</si>
  <si>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</si>
  <si>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</si>
  <si>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</si>
  <si>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</si>
  <si>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</si>
  <si>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</si>
  <si>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</si>
  <si>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</si>
  <si>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</si>
  <si>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</si>
  <si>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</si>
  <si>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</si>
  <si>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</si>
  <si>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</si>
  <si>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</si>
  <si>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</si>
  <si>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</si>
  <si>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</si>
  <si>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</si>
  <si>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</si>
  <si>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</si>
  <si>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</si>
  <si>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</si>
  <si>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</si>
  <si>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</si>
  <si>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</si>
  <si>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</si>
  <si>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</si>
  <si>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</si>
  <si>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</si>
  <si>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</si>
  <si>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</si>
  <si>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</si>
  <si>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</si>
  <si>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</si>
  <si>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</si>
  <si>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</si>
  <si>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</si>
  <si>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</si>
  <si>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</si>
  <si>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</si>
  <si>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</si>
  <si>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</si>
  <si>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</si>
  <si>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</si>
  <si>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</si>
  <si>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</si>
  <si>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</si>
  <si>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</si>
  <si>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</si>
  <si>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</si>
  <si>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</si>
  <si>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</si>
  <si>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</si>
  <si>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</si>
  <si>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</si>
  <si>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</si>
  <si>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</si>
  <si>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</si>
  <si>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</si>
  <si>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</si>
  <si>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</si>
  <si>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</si>
  <si>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</si>
  <si>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</si>
  <si>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</si>
  <si>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</si>
  <si>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</si>
  <si>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</si>
  <si>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</si>
  <si>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</si>
  <si>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</si>
  <si>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</si>
  <si>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</si>
  <si>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</si>
  <si>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</si>
  <si>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</si>
  <si>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</si>
  <si>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</si>
  <si>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</si>
  <si>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</si>
  <si>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</si>
  <si>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</si>
  <si>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</si>
  <si>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</si>
  <si>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</si>
  <si>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</si>
  <si>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</si>
  <si>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</si>
  <si>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</si>
  <si>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</si>
  <si>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</si>
  <si>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</si>
  <si>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</si>
  <si>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</si>
  <si>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</si>
  <si>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</si>
  <si>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</si>
  <si>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</si>
  <si>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</si>
  <si>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</si>
  <si>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</si>
  <si>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</si>
  <si>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</si>
  <si>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</si>
  <si>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</si>
  <si>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</si>
  <si>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</si>
  <si>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</si>
  <si>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</si>
  <si>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</si>
  <si>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</si>
  <si>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</si>
  <si>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</si>
  <si>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</si>
  <si>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</si>
  <si>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</si>
  <si>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</si>
  <si>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</si>
  <si>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</si>
  <si>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</si>
  <si>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</si>
  <si>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</si>
  <si>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</si>
  <si>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</si>
  <si>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</si>
  <si>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</si>
  <si>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</si>
  <si>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</si>
  <si>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</si>
  <si>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</si>
  <si>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</si>
  <si>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</si>
  <si>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</si>
  <si>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</si>
  <si>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</si>
  <si>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</si>
  <si>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</si>
  <si>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</si>
  <si>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</si>
  <si>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</si>
  <si>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</si>
  <si>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</si>
  <si>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</si>
  <si>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</si>
  <si>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</si>
  <si>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</si>
  <si>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</si>
  <si>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</si>
  <si>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</si>
  <si>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</si>
  <si>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</si>
  <si>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</si>
  <si>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</si>
  <si>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</si>
  <si>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</si>
  <si>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</si>
  <si>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</si>
  <si>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</si>
  <si>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</si>
  <si>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</si>
  <si>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</si>
  <si>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</si>
  <si>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</si>
  <si>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</si>
  <si>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</si>
  <si>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</si>
  <si>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</si>
  <si>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</si>
  <si>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</si>
  <si>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</si>
  <si>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</si>
  <si>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</si>
  <si>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</si>
  <si>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</si>
  <si>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</si>
  <si>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</si>
  <si>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</si>
  <si>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</si>
  <si>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</si>
  <si>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</si>
  <si>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</si>
  <si>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</si>
  <si>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</si>
  <si>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</si>
  <si>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</si>
  <si>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</si>
  <si>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</si>
  <si>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</si>
  <si>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</si>
  <si>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</si>
  <si>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</si>
  <si>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</si>
  <si>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</si>
  <si>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</si>
  <si>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</si>
  <si>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</si>
  <si>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</si>
  <si>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</si>
  <si>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</si>
  <si>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</si>
  <si>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</si>
  <si>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</si>
  <si>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</si>
  <si>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</si>
  <si>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</si>
  <si>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</si>
  <si>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</si>
  <si>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</si>
  <si>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</si>
  <si>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</si>
  <si>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</si>
  <si>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</si>
  <si>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</si>
  <si>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</si>
  <si>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</si>
  <si>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</si>
  <si>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</si>
  <si>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</si>
  <si>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</si>
  <si>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</si>
  <si>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</si>
  <si>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</si>
  <si>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</si>
  <si>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</si>
  <si>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</si>
  <si>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</si>
  <si>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</si>
  <si>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</si>
  <si>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</si>
  <si>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</si>
  <si>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</si>
  <si>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</si>
  <si>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</si>
  <si>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</si>
  <si>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</si>
  <si>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</si>
  <si>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</si>
  <si>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</si>
  <si>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</si>
  <si>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</si>
  <si>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</si>
  <si>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</si>
  <si>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</si>
  <si>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</si>
  <si>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</si>
  <si>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</si>
  <si>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</si>
  <si>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</si>
  <si>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</si>
  <si>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</si>
  <si>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</si>
  <si>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</si>
  <si>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</si>
  <si>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</si>
  <si>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</si>
  <si>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</si>
  <si>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</si>
  <si>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</si>
  <si>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</si>
  <si>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</si>
  <si>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</si>
  <si>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</si>
  <si>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</si>
  <si>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</si>
  <si>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</si>
  <si>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</si>
  <si>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</si>
  <si>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</si>
  <si>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</si>
  <si>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</si>
  <si>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</si>
  <si>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</si>
  <si>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</si>
  <si>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</si>
  <si>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</si>
  <si>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</si>
  <si>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</si>
  <si>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</si>
  <si>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</si>
  <si>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</si>
  <si>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</si>
  <si>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</si>
  <si>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</si>
  <si>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</si>
  <si>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</si>
  <si>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</si>
  <si>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</si>
  <si>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</si>
  <si>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</si>
  <si>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</si>
  <si>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</si>
  <si>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</si>
  <si>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</si>
  <si>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</si>
  <si>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</si>
  <si>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</si>
  <si>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</si>
  <si>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</si>
  <si>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</si>
  <si>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</si>
  <si>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</si>
  <si>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</si>
  <si>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</si>
  <si>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</si>
  <si>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</si>
  <si>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</si>
  <si>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</si>
  <si>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</si>
  <si>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</si>
  <si>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</si>
  <si>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</si>
  <si>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</si>
  <si>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</si>
  <si>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</si>
  <si>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</si>
  <si>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</si>
  <si>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</si>
  <si>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</si>
  <si>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</si>
  <si>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</si>
  <si>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</si>
  <si>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</si>
  <si>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</si>
  <si>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</si>
  <si>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</si>
  <si>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</si>
  <si>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</si>
  <si>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</si>
  <si>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</si>
  <si>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</si>
  <si>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</si>
  <si>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</si>
  <si>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</si>
  <si>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</si>
  <si>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</si>
  <si>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</si>
  <si>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</si>
  <si>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</si>
  <si>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</si>
  <si>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</si>
  <si>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</si>
  <si>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</si>
  <si>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</si>
  <si>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</si>
  <si>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</si>
  <si>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</si>
  <si>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</si>
  <si>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</si>
  <si>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</si>
  <si>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</si>
  <si>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</si>
  <si>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</si>
  <si>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</si>
  <si>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</si>
  <si>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</si>
  <si>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</si>
  <si>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</si>
  <si>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</si>
  <si>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</si>
  <si>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</si>
  <si>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</si>
  <si>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</si>
  <si>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</si>
  <si>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</si>
  <si>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</si>
  <si>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</si>
  <si>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</si>
  <si>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</si>
  <si>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</si>
  <si>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</si>
  <si>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</si>
  <si>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</si>
  <si>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</si>
  <si>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</si>
  <si>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</si>
  <si>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</si>
  <si>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</si>
  <si>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</si>
  <si>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</si>
  <si>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</si>
  <si>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</si>
  <si>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</si>
  <si>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</si>
  <si>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</si>
  <si>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</si>
  <si>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</si>
  <si>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</si>
  <si>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</si>
  <si>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</si>
  <si>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</si>
  <si>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</si>
  <si>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</si>
  <si>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</si>
  <si>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</si>
  <si>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</si>
  <si>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</si>
  <si>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</si>
  <si>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</si>
  <si>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</si>
  <si>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</si>
  <si>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</si>
  <si>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</si>
  <si>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</si>
  <si>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</si>
  <si>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</si>
  <si>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</si>
  <si>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</si>
  <si>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</si>
  <si>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</si>
  <si>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</si>
  <si>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</si>
  <si>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</si>
  <si>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</si>
  <si>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</si>
  <si>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</si>
  <si>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</si>
  <si>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</si>
  <si>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</si>
  <si>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</si>
  <si>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</si>
  <si>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</si>
  <si>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</si>
  <si>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</si>
  <si>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</si>
  <si>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</si>
  <si>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</si>
  <si>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</si>
  <si>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</si>
  <si>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</si>
  <si>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</si>
  <si>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</si>
  <si>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</si>
  <si>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</si>
  <si>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</si>
  <si>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</si>
  <si>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</si>
  <si>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</si>
  <si>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</si>
  <si>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</si>
  <si>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</si>
  <si>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</si>
  <si>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</si>
  <si>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</si>
  <si>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</si>
  <si>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</si>
  <si>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</si>
  <si>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</si>
  <si>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</si>
  <si>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</si>
  <si>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</si>
  <si>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</si>
  <si>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</si>
  <si>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</si>
  <si>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</si>
  <si>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</si>
  <si>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</si>
  <si>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</si>
  <si>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</si>
  <si>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</si>
  <si>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</si>
  <si>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</si>
  <si>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</si>
  <si>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</si>
  <si>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</si>
  <si>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</si>
  <si>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</si>
  <si>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</si>
  <si>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</si>
  <si>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</si>
  <si>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</si>
  <si>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</si>
  <si>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</si>
  <si>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</si>
  <si>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</si>
  <si>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</si>
  <si>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</si>
  <si>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</si>
  <si>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</si>
  <si>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</si>
  <si>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</si>
  <si>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</si>
  <si>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</si>
  <si>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</si>
  <si>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</si>
  <si>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</si>
  <si>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</si>
  <si>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</si>
  <si>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</si>
  <si>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</si>
  <si>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</si>
  <si>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</si>
  <si>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</si>
  <si>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</si>
  <si>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</si>
  <si>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</si>
  <si>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</si>
  <si>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</si>
  <si>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</si>
  <si>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</si>
  <si>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</si>
  <si>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</si>
  <si>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</si>
  <si>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</si>
  <si>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</si>
  <si>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</si>
  <si>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</si>
  <si>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</si>
  <si>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</si>
  <si>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</si>
  <si>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</si>
  <si>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</si>
  <si>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</si>
  <si>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</si>
  <si>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</si>
  <si>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</si>
  <si>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</si>
  <si>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</si>
  <si>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</si>
  <si>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</si>
  <si>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</si>
  <si>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</si>
  <si>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</si>
  <si>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</si>
  <si>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</si>
  <si>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</si>
  <si>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</si>
  <si>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</si>
  <si>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</si>
  <si>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</si>
  <si>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</si>
  <si>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</si>
  <si>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</si>
  <si>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</si>
  <si>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</si>
  <si>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</si>
  <si>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</si>
  <si>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</si>
  <si>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</si>
  <si>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</si>
  <si>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</si>
  <si>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</si>
  <si>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</si>
  <si>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</si>
  <si>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</si>
  <si>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</si>
  <si>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</si>
  <si>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</si>
  <si>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</si>
  <si>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</si>
  <si>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</si>
  <si>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</si>
  <si>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</si>
  <si>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</si>
  <si>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</si>
  <si>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</si>
  <si>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</si>
  <si>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</si>
  <si>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</si>
  <si>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</si>
  <si>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</si>
  <si>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</si>
  <si>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</si>
  <si>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</si>
  <si>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</si>
  <si>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</si>
  <si>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</si>
  <si>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</si>
  <si>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</si>
  <si>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</si>
  <si>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</si>
  <si>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</si>
  <si>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</si>
  <si>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</si>
  <si>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</si>
  <si>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</si>
  <si>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</si>
  <si>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</si>
  <si>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</si>
  <si>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</si>
  <si>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</si>
  <si>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</si>
  <si>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</si>
  <si>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</si>
  <si>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</si>
  <si>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</si>
  <si>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</si>
  <si>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</si>
  <si>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</si>
  <si>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</si>
  <si>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</si>
  <si>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</si>
  <si>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</si>
  <si>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</si>
  <si>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</si>
  <si>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</si>
  <si>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</si>
  <si>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</si>
  <si>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</si>
  <si>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</si>
  <si>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</si>
  <si>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</si>
  <si>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</si>
  <si>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</si>
  <si>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</si>
  <si>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</si>
  <si>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</si>
  <si>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</si>
  <si>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</si>
  <si>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</si>
  <si>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</si>
  <si>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</si>
  <si>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</si>
  <si>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</si>
  <si>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</si>
  <si>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</si>
  <si>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</si>
  <si>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</si>
  <si>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</si>
  <si>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</si>
  <si>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</si>
  <si>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</si>
  <si>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</si>
  <si>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</si>
  <si>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</si>
  <si>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</si>
  <si>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</si>
  <si>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</si>
  <si>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</si>
  <si>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</si>
  <si>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</si>
  <si>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</si>
  <si>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</si>
  <si>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</si>
  <si>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</si>
  <si>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</si>
  <si>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</si>
  <si>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</si>
  <si>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</si>
  <si>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</si>
  <si>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</si>
  <si>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</si>
  <si>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</si>
  <si>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</si>
  <si>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</si>
  <si>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</si>
  <si>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</si>
  <si>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</si>
  <si>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</si>
  <si>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</si>
  <si>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</si>
  <si>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</si>
  <si>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</si>
  <si>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</si>
  <si>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</si>
  <si>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</si>
  <si>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</si>
  <si>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</si>
  <si>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</si>
  <si>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</si>
  <si>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</si>
  <si>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</si>
  <si>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</si>
  <si>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</si>
  <si>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</si>
  <si>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</si>
  <si>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</si>
  <si>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</si>
  <si>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</si>
  <si>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</si>
  <si>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</si>
  <si>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</si>
  <si>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</si>
  <si>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</si>
  <si>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</si>
  <si>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</si>
  <si>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</si>
  <si>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</si>
  <si>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</si>
  <si>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</si>
  <si>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</si>
  <si>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</si>
  <si>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</si>
  <si>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</si>
  <si>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</si>
  <si>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</si>
  <si>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</si>
  <si>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</si>
  <si>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</si>
  <si>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</si>
  <si>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</si>
  <si>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</si>
  <si>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</si>
  <si>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</si>
  <si>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</si>
  <si>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</si>
  <si>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</si>
  <si>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</si>
  <si>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</si>
  <si>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</si>
  <si>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</si>
  <si>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</si>
  <si>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</si>
  <si>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</si>
  <si>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</si>
  <si>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</si>
  <si>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</si>
  <si>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</si>
  <si>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</si>
  <si>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</si>
  <si>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</si>
  <si>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</si>
  <si>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</si>
  <si>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</si>
  <si>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</si>
  <si>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</si>
  <si>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</si>
  <si>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</si>
  <si>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</si>
  <si>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</si>
  <si>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</si>
  <si>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</si>
  <si>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</si>
  <si>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</si>
  <si>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</si>
  <si>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</si>
  <si>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</si>
  <si>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</si>
  <si>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</si>
  <si>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</si>
  <si>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</si>
  <si>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</si>
  <si>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</si>
  <si>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</si>
  <si>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</si>
  <si>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</si>
  <si>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</si>
  <si>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</si>
  <si>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</si>
  <si>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</si>
  <si>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</si>
  <si>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</si>
  <si>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</si>
  <si>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</si>
  <si>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</si>
  <si>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</si>
  <si>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</si>
  <si>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</si>
  <si>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</si>
  <si>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</si>
  <si>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</si>
  <si>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</si>
  <si>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</si>
  <si>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</si>
  <si>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</si>
  <si>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</si>
  <si>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</si>
  <si>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</si>
  <si>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</si>
  <si>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</si>
  <si>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</si>
  <si>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</si>
  <si>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</si>
  <si>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</si>
  <si>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</si>
  <si>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</si>
  <si>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</si>
  <si>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</si>
  <si>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</si>
  <si>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</si>
  <si>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</si>
  <si>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</si>
  <si>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</si>
  <si>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</si>
  <si>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</si>
  <si>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</si>
  <si>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</si>
  <si>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</si>
  <si>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</si>
  <si>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</si>
  <si>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</si>
  <si>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</si>
  <si>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</si>
  <si>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</si>
  <si>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</si>
  <si>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</si>
  <si>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</si>
  <si>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</si>
  <si>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</si>
  <si>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</si>
  <si>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</si>
  <si>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</si>
  <si>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</si>
  <si>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</si>
  <si>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</si>
  <si>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</si>
  <si>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</si>
  <si>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</si>
  <si>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</si>
  <si>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</si>
  <si>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</si>
  <si>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</si>
  <si>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</si>
  <si>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</si>
  <si>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</si>
  <si>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</si>
  <si>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</si>
  <si>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</si>
  <si>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</si>
  <si>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</si>
  <si>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</si>
  <si>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</si>
  <si>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</si>
  <si>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</si>
  <si>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</si>
  <si>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</si>
  <si>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</si>
  <si>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</si>
  <si>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</si>
  <si>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</si>
  <si>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</si>
  <si>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</si>
  <si>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</si>
  <si>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</si>
  <si>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</si>
  <si>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</si>
  <si>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</si>
  <si>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</si>
  <si>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</si>
  <si>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</si>
  <si>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</si>
  <si>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</si>
  <si>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</si>
  <si>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</si>
  <si>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</si>
  <si>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</si>
  <si>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</si>
  <si>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</si>
  <si>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</si>
  <si>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</si>
  <si>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</si>
  <si>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</si>
  <si>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</si>
  <si>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</si>
  <si>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</si>
  <si>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</si>
  <si>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</si>
  <si>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</si>
  <si>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</si>
  <si>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</si>
  <si>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</si>
  <si>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</si>
  <si>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</si>
  <si>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</si>
  <si>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</si>
  <si>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</si>
  <si>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</si>
  <si>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</si>
  <si>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</si>
  <si>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</si>
  <si>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</si>
  <si>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</si>
  <si>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</si>
  <si>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</si>
  <si>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</si>
  <si>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</si>
  <si>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</si>
  <si>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</si>
  <si>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</si>
  <si>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</si>
  <si>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</si>
  <si>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</si>
  <si>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</si>
  <si>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</si>
  <si>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</si>
  <si>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</si>
  <si>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</si>
  <si>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</si>
  <si>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</si>
  <si>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</si>
  <si>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</si>
  <si>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</si>
  <si>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</si>
  <si>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</si>
  <si>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</si>
  <si>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</si>
  <si>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</si>
  <si>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</si>
  <si>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</si>
  <si>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</si>
  <si>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</si>
  <si>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</si>
  <si>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</si>
  <si>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</si>
  <si>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</si>
  <si>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</si>
  <si>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</si>
  <si>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</si>
  <si>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</si>
  <si>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</si>
  <si>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</si>
  <si>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</si>
  <si>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</si>
  <si>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</si>
  <si>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</si>
  <si>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</si>
  <si>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</si>
  <si>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</si>
  <si>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</si>
  <si>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</si>
  <si>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</si>
  <si>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</si>
  <si>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</si>
  <si>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</si>
  <si>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</si>
  <si>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</si>
  <si>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</si>
  <si>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</si>
  <si>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</si>
  <si>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</si>
  <si>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</si>
  <si>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</si>
  <si>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</si>
  <si>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</si>
  <si>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</si>
  <si>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</si>
  <si>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</si>
  <si>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</si>
  <si>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</si>
  <si>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</si>
  <si>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</si>
  <si>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</si>
  <si>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</si>
  <si>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</si>
  <si>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</si>
  <si>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</si>
  <si>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</si>
  <si>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</si>
  <si>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</si>
  <si>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</si>
  <si>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</si>
  <si>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</si>
  <si>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</si>
  <si>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</si>
  <si>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</si>
  <si>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</si>
  <si>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</si>
  <si>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</si>
  <si>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</si>
  <si>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</si>
  <si>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</si>
  <si>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</si>
  <si>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</si>
  <si>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</si>
  <si>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</si>
  <si>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</si>
  <si>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</si>
  <si>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</si>
  <si>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</si>
  <si>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</si>
  <si>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</si>
  <si>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</si>
  <si>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</si>
  <si>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</si>
  <si>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</si>
  <si>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</si>
  <si>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</si>
  <si>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</si>
  <si>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</si>
  <si>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</si>
  <si>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</si>
  <si>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</si>
  <si>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</si>
  <si>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</si>
  <si>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</si>
  <si>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</si>
  <si>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</si>
  <si>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</si>
  <si>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</si>
  <si>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</si>
  <si>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</si>
  <si>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</si>
  <si>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</si>
  <si>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</si>
  <si>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</si>
  <si>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</si>
  <si>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</si>
  <si>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</si>
  <si>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</si>
  <si>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</si>
  <si>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</si>
  <si>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</si>
  <si>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</si>
  <si>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</si>
  <si>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</si>
  <si>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</si>
  <si>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</si>
  <si>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</si>
  <si>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</si>
  <si>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</si>
  <si>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</si>
  <si>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</si>
  <si>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</si>
  <si>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</si>
  <si>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</si>
  <si>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</si>
  <si>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</si>
  <si>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</si>
  <si>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</si>
  <si>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</si>
  <si>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</si>
  <si>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</si>
  <si>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</si>
  <si>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</si>
  <si>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</si>
  <si>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</si>
  <si>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</si>
  <si>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</si>
  <si>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</si>
  <si>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</si>
  <si>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</si>
  <si>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</si>
  <si>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</si>
  <si>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</si>
  <si>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</si>
  <si>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</si>
  <si>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</si>
  <si>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</si>
  <si>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</si>
  <si>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</si>
  <si>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</si>
  <si>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</si>
  <si>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</si>
  <si>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</si>
  <si>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</si>
  <si>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</si>
  <si>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</si>
  <si>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</si>
  <si>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</si>
  <si>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</si>
  <si>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</si>
  <si>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</si>
  <si>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</si>
  <si>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</si>
  <si>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</si>
  <si>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</si>
  <si>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</si>
  <si>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</si>
  <si>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</si>
  <si>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</si>
  <si>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</si>
  <si>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</si>
  <si>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</si>
  <si>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</si>
  <si>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</si>
  <si>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</si>
  <si>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</si>
  <si>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</si>
  <si>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</si>
  <si>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</si>
  <si>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</si>
  <si>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</si>
  <si>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</si>
  <si>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</si>
  <si>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</si>
  <si>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</si>
  <si>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</si>
  <si>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</si>
  <si>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</si>
  <si>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</si>
  <si>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</si>
  <si>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</si>
  <si>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</si>
  <si>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</si>
  <si>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</si>
  <si>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</si>
  <si>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</si>
  <si>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</si>
  <si>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</si>
  <si>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</si>
  <si>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</si>
  <si>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</si>
  <si>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</si>
  <si>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</si>
  <si>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</si>
  <si>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</si>
  <si>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</si>
  <si>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</si>
  <si>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</si>
  <si>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</si>
  <si>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</si>
  <si>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</si>
  <si>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</si>
  <si>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</si>
  <si>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</si>
  <si>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</si>
  <si>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</si>
  <si>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</si>
  <si>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</si>
  <si>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</si>
  <si>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</si>
  <si>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</si>
  <si>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</si>
  <si>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</si>
  <si>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</si>
  <si>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</si>
  <si>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</si>
  <si>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</si>
  <si>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</si>
  <si>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</si>
  <si>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</si>
  <si>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</si>
  <si>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</si>
  <si>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</si>
  <si>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</si>
  <si>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</si>
  <si>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</si>
  <si>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</si>
  <si>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</si>
  <si>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</si>
  <si>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</si>
  <si>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</si>
  <si>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</si>
  <si>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</si>
  <si>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</si>
  <si>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</si>
  <si>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</si>
  <si>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</si>
  <si>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</si>
  <si>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</si>
  <si>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</si>
  <si>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</si>
  <si>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</si>
  <si>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</si>
  <si>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</si>
  <si>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</si>
  <si>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</si>
  <si>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</si>
  <si>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</si>
  <si>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</si>
  <si>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</si>
  <si>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</si>
  <si>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</si>
  <si>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</si>
  <si>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</si>
  <si>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</si>
  <si>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</si>
  <si>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</si>
  <si>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</si>
  <si>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</si>
  <si>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</si>
  <si>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</si>
  <si>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</si>
  <si>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</si>
  <si>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</si>
  <si>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</si>
  <si>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</si>
  <si>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</si>
  <si>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</si>
  <si>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</si>
  <si>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</si>
  <si>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</si>
  <si>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</si>
  <si>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</si>
  <si>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</si>
  <si>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</si>
  <si>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</si>
  <si>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</si>
  <si>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</si>
  <si>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</si>
  <si>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</si>
  <si>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</si>
  <si>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</si>
  <si>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</si>
  <si>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</si>
  <si>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</si>
  <si>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</si>
  <si>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</si>
  <si>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</si>
  <si>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</si>
  <si>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</si>
  <si>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</si>
  <si>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</si>
  <si>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</si>
  <si>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</si>
  <si>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</si>
  <si>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</si>
  <si>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</si>
  <si>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</si>
  <si>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</si>
  <si>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</si>
  <si>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</si>
  <si>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</si>
  <si>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</si>
  <si>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</si>
  <si>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</si>
  <si>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</si>
  <si>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</si>
  <si>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</si>
  <si>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</si>
  <si>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</si>
  <si>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</si>
  <si>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</si>
  <si>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</si>
  <si>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</si>
  <si>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</si>
  <si>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</si>
  <si>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</si>
  <si>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</si>
  <si>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</si>
  <si>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</si>
  <si>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</si>
  <si>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</si>
  <si>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</si>
  <si>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</si>
  <si>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</si>
  <si>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</si>
  <si>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</si>
  <si>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</si>
  <si>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</si>
  <si>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</si>
  <si>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</si>
  <si>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</si>
  <si>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</si>
  <si>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</si>
  <si>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</si>
  <si>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</si>
  <si>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</si>
  <si>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</si>
  <si>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</si>
  <si>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</si>
  <si>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</si>
  <si>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</si>
  <si>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</si>
  <si>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</si>
  <si>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</si>
  <si>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</si>
  <si>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</si>
  <si>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</si>
  <si>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</si>
  <si>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</si>
  <si>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</si>
  <si>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</si>
  <si>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</si>
  <si>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</si>
  <si>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</si>
  <si>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</si>
  <si>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</si>
  <si>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</si>
  <si>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</si>
  <si>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</si>
  <si>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</si>
  <si>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</si>
  <si>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</si>
  <si>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</si>
  <si>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</si>
  <si>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</si>
  <si>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</si>
  <si>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</si>
  <si>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</si>
  <si>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</si>
  <si>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</si>
  <si>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</si>
  <si>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</si>
  <si>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</si>
  <si>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</si>
  <si>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</si>
  <si>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</si>
  <si>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</si>
  <si>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</si>
  <si>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</si>
  <si>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</si>
  <si>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</si>
  <si>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</si>
  <si>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</si>
  <si>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</si>
  <si>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</si>
  <si>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</si>
  <si>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</si>
  <si>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</si>
  <si>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</si>
  <si>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</si>
  <si>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</si>
  <si>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</si>
  <si>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</si>
  <si>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</si>
  <si>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</si>
  <si>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</si>
  <si>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</si>
  <si>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</si>
  <si>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</si>
  <si>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</si>
  <si>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</si>
  <si>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</si>
  <si>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</si>
  <si>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</si>
  <si>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</si>
  <si>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</si>
  <si>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</si>
  <si>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</si>
  <si>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</si>
  <si>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</si>
  <si>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</si>
  <si>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</si>
  <si>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</si>
  <si>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</si>
  <si>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</si>
  <si>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</si>
  <si>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</si>
  <si>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</si>
  <si>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</si>
  <si>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</si>
  <si>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</si>
  <si>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</si>
  <si>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</si>
  <si>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</si>
  <si>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</si>
  <si>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</si>
  <si>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</si>
  <si>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</si>
  <si>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</si>
  <si>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</si>
  <si>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</si>
  <si>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</si>
  <si>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</si>
  <si>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</si>
  <si>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</si>
  <si>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</si>
  <si>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</si>
  <si>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</si>
  <si>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</si>
  <si>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</si>
  <si>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</si>
  <si>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</si>
  <si>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</si>
  <si>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</si>
  <si>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</si>
  <si>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</si>
  <si>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</si>
  <si>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</si>
  <si>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</si>
  <si>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</si>
  <si>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</si>
  <si>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</si>
  <si>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</si>
  <si>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</si>
  <si>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</si>
  <si>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</si>
  <si>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</si>
  <si>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</si>
  <si>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</si>
  <si>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</si>
  <si>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</si>
  <si>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</si>
  <si>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</si>
  <si>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</si>
  <si>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</si>
  <si>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</si>
  <si>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</si>
  <si>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</si>
  <si>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</si>
  <si>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</si>
  <si>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</si>
  <si>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</si>
  <si>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</si>
  <si>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</si>
  <si>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</si>
  <si>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</si>
  <si>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</si>
  <si>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</si>
  <si>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</si>
  <si>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</si>
  <si>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</si>
  <si>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</si>
  <si>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</si>
  <si>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</si>
  <si>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</si>
  <si>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</si>
  <si>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</si>
  <si>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</si>
  <si>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</si>
  <si>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</si>
  <si>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</si>
  <si>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</si>
  <si>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</si>
  <si>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</si>
  <si>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</si>
  <si>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</si>
  <si>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</si>
  <si>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</si>
  <si>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</si>
  <si>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</si>
  <si>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</si>
  <si>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</si>
  <si>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</si>
  <si>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</si>
  <si>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</si>
  <si>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</si>
  <si>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</si>
  <si>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</si>
  <si>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</si>
  <si>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</si>
  <si>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</si>
  <si>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</si>
  <si>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</si>
  <si>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</si>
  <si>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</si>
  <si>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</si>
  <si>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</si>
  <si>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</si>
  <si>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</si>
  <si>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</si>
  <si>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</si>
  <si>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</si>
  <si>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</si>
  <si>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</si>
  <si>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</si>
  <si>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</si>
  <si>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</si>
  <si>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</si>
  <si>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</si>
  <si>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</si>
  <si>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</si>
  <si>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</si>
  <si>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</si>
  <si>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</si>
  <si>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</si>
  <si>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</si>
  <si>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</si>
  <si>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</si>
  <si>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</si>
  <si>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</si>
  <si>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</si>
  <si>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</si>
  <si>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</si>
  <si>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</si>
  <si>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</si>
  <si>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</si>
  <si>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</si>
  <si>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</si>
  <si>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</si>
  <si>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</si>
  <si>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</si>
  <si>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</si>
  <si>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</si>
  <si>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</si>
  <si>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</si>
  <si>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</si>
  <si>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</si>
  <si>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</si>
  <si>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</si>
  <si>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</si>
  <si>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</si>
  <si>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</si>
  <si>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</si>
  <si>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</si>
  <si>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</si>
  <si>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</si>
  <si>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</si>
  <si>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</si>
  <si>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</si>
  <si>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</si>
  <si>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</si>
  <si>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</si>
  <si>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</si>
  <si>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</si>
  <si>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</si>
  <si>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</si>
  <si>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</si>
  <si>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</si>
  <si>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</si>
  <si>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</si>
  <si>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</si>
  <si>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</si>
  <si>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</si>
  <si>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</si>
  <si>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</si>
  <si>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</si>
  <si>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</si>
  <si>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</si>
  <si>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</si>
  <si>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</si>
  <si>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</si>
  <si>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</si>
  <si>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</si>
  <si>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</si>
  <si>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</si>
  <si>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</si>
  <si>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</si>
  <si>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</si>
  <si>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</si>
  <si>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</si>
  <si>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</si>
  <si>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</si>
  <si>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</si>
  <si>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</si>
  <si>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</si>
  <si>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</si>
  <si>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</si>
  <si>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</si>
  <si>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</si>
  <si>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</si>
  <si>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</si>
  <si>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</si>
  <si>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</si>
  <si>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</si>
  <si>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</si>
  <si>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</si>
  <si>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</si>
  <si>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</si>
  <si>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</si>
  <si>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</si>
  <si>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</si>
  <si>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</si>
  <si>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</si>
  <si>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</si>
  <si>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</si>
  <si>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</si>
  <si>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</si>
  <si>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</si>
  <si>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</si>
  <si>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</si>
  <si>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</si>
  <si>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</si>
  <si>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</si>
  <si>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</si>
  <si>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</si>
  <si>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</si>
  <si>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</si>
  <si>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</si>
  <si>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</si>
  <si>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</si>
  <si>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</si>
  <si>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</si>
  <si>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</si>
  <si>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</si>
  <si>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</si>
  <si>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</si>
  <si>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</si>
  <si>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</si>
  <si>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</si>
  <si>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</si>
  <si>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</si>
  <si>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</si>
  <si>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</si>
  <si>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</si>
  <si>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</si>
  <si>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</si>
  <si>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</si>
  <si>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</si>
  <si>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</si>
  <si>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</si>
  <si>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</si>
  <si>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</si>
  <si>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</si>
  <si>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</si>
  <si>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</si>
  <si>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</si>
  <si>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</si>
  <si>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</si>
  <si>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</si>
  <si>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</si>
  <si>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</si>
  <si>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</si>
  <si>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</si>
  <si>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</si>
  <si>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</si>
  <si>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</si>
  <si>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</si>
  <si>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</si>
  <si>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</si>
  <si>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</si>
  <si>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</si>
  <si>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</si>
  <si>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</si>
  <si>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</si>
  <si>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</si>
  <si>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</si>
  <si>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</si>
  <si>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</si>
  <si>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</si>
  <si>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</si>
  <si>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</si>
  <si>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</si>
  <si>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</si>
  <si>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</si>
  <si>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</si>
  <si>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</si>
  <si>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</si>
  <si>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</si>
  <si>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</si>
  <si>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</si>
  <si>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</si>
  <si>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</si>
  <si>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</si>
  <si>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</si>
  <si>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</si>
  <si>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</si>
  <si>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</si>
  <si>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</si>
  <si>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</si>
  <si>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</si>
  <si>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</si>
  <si>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</si>
  <si>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</si>
  <si>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</si>
  <si>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</si>
  <si>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</si>
  <si>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</si>
  <si>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</si>
  <si>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</si>
  <si>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</si>
  <si>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</si>
  <si>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</si>
  <si>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</si>
  <si>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</si>
  <si>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</si>
  <si>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</si>
  <si>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</si>
  <si>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</si>
  <si>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</si>
  <si>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</si>
  <si>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</si>
  <si>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</si>
  <si>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</si>
  <si>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</si>
  <si>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</si>
  <si>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</si>
  <si>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</si>
  <si>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</si>
  <si>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</si>
  <si>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</si>
  <si>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</si>
  <si>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</si>
  <si>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</si>
  <si>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</si>
  <si>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</si>
  <si>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</si>
  <si>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</si>
  <si>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</si>
  <si>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</si>
  <si>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</si>
  <si>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</si>
  <si>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</si>
  <si>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</si>
  <si>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</si>
  <si>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</si>
  <si>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</si>
  <si>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</si>
  <si>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</si>
  <si>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</si>
  <si>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</si>
  <si>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</si>
  <si>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</si>
  <si>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</si>
  <si>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</si>
  <si>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</si>
  <si>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</si>
  <si>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</si>
  <si>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</si>
  <si>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</si>
  <si>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</si>
  <si>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</si>
  <si>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</si>
  <si>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</si>
  <si>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</si>
  <si>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</si>
  <si>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</si>
  <si>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</si>
  <si>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</si>
  <si>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</si>
  <si>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</si>
  <si>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</si>
  <si>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</si>
  <si>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</si>
  <si>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</si>
  <si>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</si>
  <si>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</si>
  <si>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</si>
  <si>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</si>
  <si>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</si>
  <si>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</si>
  <si>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</si>
  <si>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</si>
  <si>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</si>
  <si>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</si>
  <si>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</si>
  <si>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</si>
  <si>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</si>
  <si>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</si>
  <si>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</si>
  <si>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</si>
  <si>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</si>
  <si>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</si>
  <si>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</si>
  <si>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</si>
  <si>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</si>
  <si>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</si>
  <si>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</si>
  <si>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</si>
  <si>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</si>
  <si>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</si>
  <si>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</si>
  <si>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</si>
  <si>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</si>
  <si>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</si>
  <si>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</si>
  <si>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</si>
  <si>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</si>
  <si>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</si>
  <si>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</si>
  <si>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</si>
  <si>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</si>
  <si>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</si>
  <si>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</si>
  <si>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</si>
  <si>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</si>
  <si>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</si>
  <si>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</si>
  <si>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</si>
  <si>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</si>
  <si>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</si>
  <si>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</si>
  <si>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</si>
  <si>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</si>
  <si>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</si>
  <si>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</si>
  <si>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</si>
  <si>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</si>
  <si>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</si>
  <si>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</si>
  <si>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</si>
  <si>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</si>
  <si>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</si>
  <si>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</si>
  <si>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</si>
  <si>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</si>
  <si>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</si>
  <si>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</si>
  <si>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</si>
  <si>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</si>
  <si>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</si>
  <si>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</si>
  <si>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</si>
  <si>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</si>
  <si>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</si>
  <si>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</si>
  <si>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</si>
  <si>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</si>
  <si>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</si>
  <si>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</si>
  <si>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</si>
  <si>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</si>
  <si>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</si>
  <si>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</si>
  <si>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</si>
  <si>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</si>
  <si>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</si>
  <si>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</si>
  <si>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</si>
  <si>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</si>
  <si>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</si>
  <si>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</si>
  <si>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</si>
  <si>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</si>
  <si>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</si>
  <si>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</si>
  <si>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</si>
  <si>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</si>
  <si>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</si>
  <si>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</si>
  <si>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</si>
  <si>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</si>
  <si>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</si>
  <si>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</si>
  <si>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</si>
  <si>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</si>
  <si>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</si>
  <si>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</si>
  <si>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</si>
  <si>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</si>
  <si>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</si>
  <si>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</si>
  <si>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</si>
  <si>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</si>
  <si>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</si>
  <si>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</si>
  <si>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</si>
  <si>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</si>
  <si>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</si>
  <si>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</si>
  <si>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</si>
  <si>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</si>
  <si>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</si>
  <si>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</si>
  <si>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</si>
  <si>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</si>
  <si>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</si>
  <si>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</si>
  <si>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</si>
  <si>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</si>
  <si>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</si>
  <si>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</si>
  <si>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</si>
  <si>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</si>
  <si>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</si>
  <si>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</si>
  <si>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</si>
  <si>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</si>
  <si>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</si>
  <si>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</si>
  <si>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</si>
  <si>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</si>
  <si>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</si>
  <si>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</si>
  <si>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</si>
  <si>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</si>
  <si>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</si>
  <si>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</si>
  <si>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</si>
  <si>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</si>
  <si>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</si>
  <si>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</si>
  <si>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</si>
  <si>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</si>
  <si>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</si>
  <si>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</si>
  <si>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</si>
  <si>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</si>
  <si>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</si>
  <si>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</si>
  <si>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</si>
  <si>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</si>
  <si>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</si>
  <si>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</si>
  <si>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</si>
  <si>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</si>
  <si>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</si>
  <si>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</si>
  <si>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</si>
  <si>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</si>
  <si>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</si>
  <si>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</si>
  <si>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</si>
  <si>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</si>
  <si>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</si>
  <si>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</si>
  <si>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</si>
  <si>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</si>
  <si>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</si>
  <si>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</si>
  <si>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</si>
  <si>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</si>
  <si>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</si>
  <si>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</si>
  <si>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</si>
  <si>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</si>
  <si>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</si>
  <si>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</si>
  <si>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</si>
  <si>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</si>
  <si>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</si>
  <si>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</si>
  <si>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</si>
  <si>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</si>
  <si>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</si>
  <si>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</si>
  <si>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</si>
  <si>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</si>
  <si>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</si>
  <si>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</si>
  <si>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</si>
  <si>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</si>
  <si>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</si>
  <si>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</si>
  <si>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</si>
  <si>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</si>
  <si>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</si>
  <si>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</si>
  <si>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</si>
  <si>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</si>
  <si>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</si>
  <si>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</si>
  <si>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</si>
  <si>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</si>
  <si>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</si>
  <si>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</si>
  <si>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</si>
  <si>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</si>
  <si>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</si>
  <si>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</si>
  <si>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</si>
  <si>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</si>
  <si>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</si>
  <si>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</si>
  <si>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</si>
  <si>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</si>
  <si>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</si>
  <si>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</si>
  <si>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</si>
  <si>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</si>
  <si>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</si>
  <si>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</si>
  <si>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</si>
  <si>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</si>
  <si>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</si>
  <si>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</si>
  <si>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</si>
  <si>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</si>
  <si>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</si>
  <si>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</si>
  <si>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</si>
  <si>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</si>
  <si>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</si>
  <si>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</si>
  <si>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</si>
  <si>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</si>
  <si>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</si>
  <si>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</si>
  <si>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</si>
  <si>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</si>
  <si>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</si>
  <si>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</si>
  <si>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</si>
  <si>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</si>
  <si>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</si>
  <si>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</si>
  <si>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</si>
  <si>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</si>
  <si>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</si>
  <si>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</si>
  <si>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</si>
  <si>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</si>
  <si>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</si>
  <si>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</si>
  <si>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</si>
  <si>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</si>
  <si>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</si>
  <si>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</si>
  <si>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</si>
  <si>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</si>
  <si>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</si>
  <si>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</si>
  <si>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</si>
  <si>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</si>
  <si>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</si>
  <si>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</si>
  <si>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</si>
  <si>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</si>
  <si>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</si>
  <si>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</si>
  <si>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</si>
  <si>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</si>
  <si>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</si>
  <si>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</si>
  <si>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</si>
  <si>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</si>
  <si>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</si>
  <si>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</si>
  <si>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</si>
  <si>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</si>
  <si>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</si>
  <si>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</si>
  <si>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</si>
  <si>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</si>
  <si>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</si>
  <si>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</si>
  <si>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</si>
  <si>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</si>
  <si>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</si>
  <si>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</si>
  <si>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</si>
  <si>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</si>
  <si>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</si>
  <si>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</si>
  <si>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</si>
  <si>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</si>
  <si>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</si>
  <si>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</si>
  <si>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</si>
  <si>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</si>
  <si>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</si>
  <si>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</si>
  <si>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</si>
  <si>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</si>
  <si>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</si>
  <si>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</si>
  <si>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</si>
  <si>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</si>
  <si>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</si>
  <si>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</si>
  <si>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</si>
  <si>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</si>
  <si>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</si>
  <si>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</si>
  <si>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</si>
  <si>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</si>
  <si>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</si>
  <si>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</si>
  <si>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</si>
  <si>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</si>
  <si>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</si>
  <si>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</si>
  <si>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</si>
  <si>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</si>
  <si>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</si>
  <si>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</si>
  <si>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</si>
  <si>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</si>
  <si>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</si>
  <si>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</si>
  <si>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</si>
  <si>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</si>
  <si>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</si>
  <si>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</si>
  <si>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</si>
  <si>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</si>
  <si>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</si>
  <si>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</si>
  <si>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</si>
  <si>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</si>
  <si>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</si>
  <si>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</si>
  <si>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</si>
  <si>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</si>
  <si>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</si>
  <si>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</si>
  <si>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</si>
  <si>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</si>
  <si>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</si>
  <si>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</si>
  <si>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</si>
  <si>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</si>
  <si>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</si>
  <si>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</si>
  <si>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</si>
  <si>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</si>
  <si>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</si>
  <si>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</si>
  <si>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</si>
  <si>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</si>
  <si>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</si>
  <si>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</si>
  <si>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</si>
  <si>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</si>
  <si>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</si>
  <si>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</si>
  <si>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</si>
  <si>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</si>
  <si>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</si>
  <si>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</si>
  <si>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</si>
  <si>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</si>
  <si>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</si>
  <si>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</si>
  <si>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</si>
  <si>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</si>
  <si>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</si>
  <si>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</si>
  <si>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</si>
  <si>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</si>
  <si>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</si>
  <si>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</si>
  <si>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</si>
  <si>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</si>
  <si>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</si>
  <si>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</si>
  <si>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</si>
  <si>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</si>
  <si>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</si>
  <si>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</si>
  <si>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</si>
  <si>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</si>
  <si>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</si>
  <si>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</si>
  <si>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</si>
  <si>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</si>
  <si>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</si>
  <si>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</si>
  <si>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</si>
  <si>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</si>
  <si>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</si>
  <si>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</si>
  <si>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</si>
  <si>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</si>
  <si>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</si>
  <si>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</si>
  <si>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</si>
  <si>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</si>
  <si>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</si>
  <si>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</si>
  <si>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</si>
  <si>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</si>
  <si>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</si>
  <si>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</si>
  <si>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</si>
  <si>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</si>
  <si>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</si>
  <si>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</si>
  <si>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</si>
  <si>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</si>
  <si>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</si>
  <si>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</si>
  <si>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</si>
  <si>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</si>
  <si>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</si>
  <si>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</si>
  <si>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</si>
  <si>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</si>
  <si>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</si>
  <si>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</si>
  <si>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</si>
  <si>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</si>
  <si>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</si>
  <si>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</si>
  <si>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</si>
  <si>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</si>
  <si>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</si>
  <si>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</si>
  <si>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</si>
  <si>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</si>
  <si>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</si>
  <si>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</si>
  <si>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</si>
  <si>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</si>
  <si>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</si>
  <si>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</si>
  <si>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</si>
  <si>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</si>
  <si>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</si>
  <si>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</si>
  <si>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</si>
  <si>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</si>
  <si>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</si>
  <si>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</si>
  <si>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</si>
  <si>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</si>
  <si>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</si>
  <si>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</si>
  <si>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</si>
  <si>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</si>
  <si>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</si>
  <si>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</si>
  <si>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</si>
  <si>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</si>
  <si>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</si>
  <si>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</si>
  <si>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</si>
  <si>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</si>
  <si>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</si>
  <si>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</si>
  <si>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</si>
  <si>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</si>
  <si>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</si>
  <si>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</si>
  <si>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</si>
  <si>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</si>
  <si>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</si>
  <si>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</si>
  <si>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</si>
  <si>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</si>
  <si>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</si>
  <si>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</si>
  <si>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</si>
  <si>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</si>
  <si>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</si>
  <si>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</si>
  <si>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</si>
  <si>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</si>
  <si>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</si>
  <si>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</si>
  <si>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</si>
  <si>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</si>
  <si>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</si>
  <si>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</si>
  <si>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</si>
  <si>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</si>
  <si>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</si>
  <si>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</si>
  <si>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</si>
  <si>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</si>
  <si>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</si>
  <si>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</si>
  <si>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</si>
  <si>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</si>
  <si>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</si>
  <si>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</si>
  <si>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</si>
  <si>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</si>
  <si>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</si>
  <si>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</si>
  <si>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</si>
  <si>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</si>
  <si>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</si>
  <si>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</si>
  <si>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</si>
  <si>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</si>
  <si>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</si>
  <si>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</si>
  <si>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</si>
  <si>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</si>
  <si>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</si>
  <si>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</si>
  <si>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</si>
  <si>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</si>
  <si>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</si>
  <si>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</si>
  <si>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</si>
  <si>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</si>
  <si>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</si>
  <si>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</si>
  <si>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</si>
  <si>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</si>
  <si>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</si>
  <si>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</si>
  <si>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</si>
  <si>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</si>
  <si>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</si>
  <si>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</si>
  <si>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</si>
  <si>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</si>
  <si>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</si>
  <si>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</si>
  <si>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</si>
  <si>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</si>
  <si>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</si>
  <si>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</si>
  <si>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</si>
  <si>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</si>
  <si>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</si>
  <si>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</si>
  <si>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</si>
  <si>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</si>
  <si>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</si>
  <si>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</si>
  <si>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</si>
  <si>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</si>
  <si>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</si>
  <si>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</si>
  <si>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</si>
  <si>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</si>
  <si>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</si>
  <si>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</si>
  <si>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</si>
  <si>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</si>
  <si>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</si>
  <si>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</si>
  <si>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</si>
  <si>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</si>
  <si>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</si>
  <si>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</si>
  <si>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</si>
  <si>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</si>
  <si>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</si>
  <si>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</si>
  <si>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</si>
  <si>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</si>
  <si>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</si>
  <si>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</si>
  <si>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</si>
  <si>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</si>
  <si>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</si>
  <si>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</si>
  <si>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</si>
  <si>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</si>
  <si>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</si>
  <si>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</si>
  <si>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</si>
  <si>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</si>
  <si>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</si>
  <si>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</si>
  <si>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</si>
  <si>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</si>
  <si>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</si>
  <si>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</si>
  <si>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</si>
  <si>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</si>
  <si>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</si>
  <si>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</si>
  <si>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</si>
  <si>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</si>
  <si>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</si>
  <si>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</si>
  <si>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</si>
  <si>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</si>
  <si>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</si>
  <si>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</si>
  <si>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</si>
  <si>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</si>
  <si>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</si>
  <si>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</si>
  <si>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</si>
  <si>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</si>
  <si>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</si>
  <si>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</si>
  <si>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</si>
  <si>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</si>
  <si>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</si>
  <si>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</si>
  <si>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</si>
  <si>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</si>
  <si>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</si>
  <si>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</si>
  <si>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</si>
  <si>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</si>
  <si>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</si>
  <si>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</si>
  <si>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</si>
  <si>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</si>
  <si>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</si>
  <si>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</si>
  <si>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</si>
  <si>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</si>
  <si>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</si>
  <si>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</si>
  <si>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</si>
  <si>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</si>
  <si>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</si>
  <si>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</si>
  <si>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</si>
  <si>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</si>
  <si>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</si>
  <si>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</si>
  <si>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</si>
  <si>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</si>
  <si>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</si>
  <si>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</si>
  <si>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</si>
  <si>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</si>
  <si>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</si>
  <si>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</si>
  <si>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</si>
  <si>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</si>
  <si>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</si>
  <si>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</si>
  <si>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</si>
  <si>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</si>
  <si>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</si>
  <si>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</si>
  <si>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</si>
  <si>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</si>
  <si>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</si>
  <si>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</si>
  <si>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</si>
  <si>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</si>
  <si>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</si>
  <si>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</si>
  <si>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</si>
  <si>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</si>
  <si>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</si>
  <si>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</si>
  <si>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</si>
  <si>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</si>
  <si>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</si>
  <si>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</si>
  <si>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</si>
  <si>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</si>
  <si>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</si>
  <si>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</si>
  <si>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</si>
  <si>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</si>
  <si>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</si>
  <si>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</si>
  <si>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</si>
  <si>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</si>
  <si>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</si>
  <si>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</si>
  <si>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</si>
  <si>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</si>
  <si>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</si>
  <si>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</si>
  <si>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</si>
  <si>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</si>
  <si>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</si>
  <si>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</si>
  <si>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</si>
  <si>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</si>
  <si>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</si>
  <si>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</si>
  <si>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</si>
  <si>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</si>
  <si>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</si>
  <si>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</si>
  <si>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</si>
  <si>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</si>
  <si>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</si>
  <si>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</si>
  <si>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</si>
  <si>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</si>
  <si>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</si>
  <si>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</si>
  <si>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</si>
  <si>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</si>
  <si>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</si>
  <si>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</si>
  <si>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</si>
  <si>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</si>
  <si>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</si>
  <si>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</si>
  <si>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</si>
  <si>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</si>
  <si>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</si>
  <si>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</si>
  <si>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</si>
  <si>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</si>
  <si>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</si>
  <si>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</si>
  <si>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</si>
  <si>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</si>
  <si>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</si>
  <si>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</si>
  <si>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</si>
  <si>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</si>
  <si>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</si>
  <si>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</si>
  <si>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</si>
  <si>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</si>
  <si>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</si>
  <si>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</si>
  <si>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</si>
  <si>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</si>
  <si>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</si>
  <si>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</si>
  <si>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</si>
  <si>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</si>
  <si>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</si>
  <si>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</si>
  <si>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</si>
  <si>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</si>
  <si>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</si>
  <si>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</si>
  <si>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</si>
  <si>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</si>
  <si>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</si>
  <si>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</si>
  <si>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</si>
  <si>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</si>
  <si>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</si>
  <si>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</si>
  <si>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</si>
  <si>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</si>
  <si>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</si>
  <si>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</si>
  <si>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</si>
  <si>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</si>
  <si>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</si>
  <si>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</si>
  <si>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</si>
  <si>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</si>
  <si>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</si>
  <si>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</si>
  <si>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</si>
  <si>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</si>
  <si>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</si>
  <si>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</si>
  <si>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</si>
  <si>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</si>
  <si>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</si>
  <si>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</si>
  <si>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</si>
  <si>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</si>
  <si>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</si>
  <si>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</si>
  <si>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</si>
  <si>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</si>
  <si>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</si>
  <si>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</si>
  <si>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</si>
  <si>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</si>
  <si>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</si>
  <si>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</si>
  <si>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</si>
  <si>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</si>
  <si>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</si>
  <si>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</si>
  <si>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</si>
  <si>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</si>
  <si>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</si>
  <si>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</si>
  <si>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</si>
  <si>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</si>
  <si>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</si>
  <si>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</si>
  <si>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</si>
  <si>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</si>
  <si>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</si>
  <si>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</si>
  <si>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</si>
  <si>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</si>
  <si>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</si>
  <si>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</si>
  <si>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</si>
  <si>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</si>
  <si>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</si>
  <si>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</si>
  <si>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</si>
  <si>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</si>
  <si>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</si>
  <si>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</si>
  <si>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</si>
  <si>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</si>
  <si>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</si>
  <si>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</si>
  <si>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</si>
  <si>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</si>
  <si>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</si>
  <si>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</si>
  <si>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</si>
  <si>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</si>
  <si>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</si>
  <si>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</si>
  <si>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</si>
  <si>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</si>
  <si>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</si>
  <si>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</si>
  <si>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</si>
  <si>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</si>
  <si>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</si>
  <si>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</si>
  <si>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</si>
  <si>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</si>
  <si>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</si>
  <si>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</si>
  <si>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</si>
  <si>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</si>
  <si>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</si>
  <si>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</si>
  <si>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</si>
  <si>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</si>
  <si>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</si>
  <si>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</si>
  <si>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</si>
  <si>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</si>
  <si>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</si>
  <si>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</si>
  <si>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</si>
  <si>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</si>
  <si>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</si>
  <si>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</si>
  <si>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</si>
  <si>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</si>
  <si>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</si>
  <si>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</si>
  <si>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</si>
  <si>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</si>
  <si>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</si>
  <si>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</si>
  <si>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</si>
  <si>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</si>
  <si>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</si>
  <si>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</si>
  <si>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</si>
  <si>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</si>
  <si>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</si>
  <si>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</si>
  <si>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</si>
  <si>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</si>
  <si>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</si>
  <si>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</si>
  <si>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</si>
  <si>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</si>
  <si>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</si>
  <si>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</si>
  <si>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</si>
  <si>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</si>
  <si>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</si>
  <si>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</si>
  <si>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</si>
  <si>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</si>
  <si>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</si>
  <si>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</si>
  <si>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</si>
  <si>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</si>
  <si>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</si>
  <si>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</si>
  <si>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</si>
  <si>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</si>
  <si>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</si>
  <si>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</si>
  <si>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</si>
  <si>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</si>
  <si>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</si>
  <si>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</si>
  <si>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</si>
  <si>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</si>
  <si>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</si>
  <si>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</si>
  <si>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</si>
  <si>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</si>
  <si>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</si>
  <si>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</si>
  <si>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</si>
  <si>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</si>
  <si>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</si>
  <si>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</si>
  <si>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</si>
  <si>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</si>
  <si>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</si>
  <si>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</si>
  <si>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</si>
  <si>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</si>
  <si>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</si>
  <si>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</si>
  <si>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</si>
  <si>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</si>
  <si>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</si>
  <si>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</si>
  <si>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</si>
  <si>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</si>
  <si>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</si>
  <si>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</si>
  <si>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</si>
  <si>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</si>
  <si>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</si>
  <si>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</si>
  <si>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</si>
  <si>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</si>
  <si>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</si>
  <si>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</si>
  <si>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</si>
  <si>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</si>
  <si>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</si>
  <si>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</si>
  <si>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</si>
  <si>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</si>
  <si>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</si>
  <si>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</si>
  <si>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</si>
  <si>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</si>
  <si>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</si>
  <si>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</si>
  <si>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</si>
  <si>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</si>
  <si>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</si>
  <si>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</si>
  <si>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</si>
  <si>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</si>
  <si>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</si>
  <si>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</si>
  <si>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</si>
  <si>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</si>
  <si>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</si>
  <si>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</si>
  <si>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</si>
  <si>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</si>
  <si>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</si>
  <si>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</si>
  <si>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</si>
  <si>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</si>
  <si>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</si>
  <si>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</si>
  <si>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</si>
  <si>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</si>
  <si>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</si>
  <si>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</si>
  <si>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</si>
  <si>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</si>
  <si>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</si>
  <si>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</si>
  <si>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</si>
  <si>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</si>
  <si>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</si>
  <si>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</si>
  <si>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</si>
  <si>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</si>
  <si>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</si>
  <si>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</si>
  <si>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</si>
  <si>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</si>
  <si>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</si>
  <si>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</si>
  <si>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</si>
  <si>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</si>
  <si>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</si>
  <si>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</si>
  <si>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</si>
  <si>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</si>
  <si>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</si>
  <si>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</si>
  <si>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</si>
  <si>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</si>
  <si>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</si>
  <si>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</si>
  <si>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</si>
  <si>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</si>
  <si>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</si>
  <si>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</si>
  <si>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</si>
  <si>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</si>
  <si>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</si>
  <si>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</si>
  <si>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</si>
  <si>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</si>
  <si>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</si>
  <si>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</si>
  <si>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</si>
  <si>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</si>
  <si>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</si>
  <si>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</si>
  <si>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</si>
  <si>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</si>
  <si>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</si>
  <si>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</si>
  <si>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</si>
  <si>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</si>
  <si>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</si>
  <si>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</si>
  <si>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</si>
  <si>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</si>
  <si>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</si>
  <si>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</si>
  <si>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</si>
  <si>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</si>
  <si>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</si>
  <si>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</si>
  <si>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</si>
  <si>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</si>
  <si>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</si>
  <si>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</si>
  <si>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</si>
  <si>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</si>
  <si>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</si>
  <si>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</si>
  <si>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</si>
  <si>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</si>
  <si>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</si>
  <si>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</si>
  <si>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</si>
  <si>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</si>
  <si>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</si>
  <si>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</si>
  <si>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</si>
  <si>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</si>
  <si>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</si>
  <si>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</si>
  <si>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</si>
  <si>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</si>
  <si>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</si>
  <si>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</si>
  <si>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</si>
  <si>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</si>
  <si>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</si>
  <si>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</si>
  <si>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</si>
  <si>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</si>
  <si>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</si>
  <si>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</si>
  <si>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</si>
  <si>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</si>
  <si>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</si>
  <si>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</si>
  <si>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</si>
  <si>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</si>
  <si>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</si>
  <si>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</si>
  <si>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</si>
  <si>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</si>
  <si>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</si>
  <si>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</si>
  <si>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</si>
  <si>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</si>
  <si>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</si>
  <si>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</si>
  <si>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</si>
  <si>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</si>
  <si>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</si>
  <si>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</si>
  <si>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</si>
  <si>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</si>
  <si>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</si>
  <si>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</si>
  <si>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</si>
  <si>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</si>
  <si>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</si>
  <si>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</si>
  <si>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</si>
  <si>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</si>
  <si>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</si>
  <si>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</si>
  <si>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</si>
  <si>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</si>
  <si>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</si>
  <si>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</si>
  <si>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</si>
  <si>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</si>
  <si>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</si>
  <si>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</si>
  <si>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</si>
  <si>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</si>
  <si>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</si>
  <si>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</si>
  <si>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</si>
  <si>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</si>
  <si>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</si>
  <si>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</si>
  <si>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</si>
  <si>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</si>
  <si>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</si>
  <si>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</si>
  <si>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</si>
  <si>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</si>
  <si>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</si>
  <si>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</si>
  <si>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</si>
  <si>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</si>
  <si>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</si>
  <si>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</si>
  <si>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</si>
  <si>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</si>
  <si>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</si>
  <si>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</si>
  <si>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</si>
  <si>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</si>
  <si>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</si>
  <si>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</si>
  <si>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</si>
  <si>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</si>
  <si>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</si>
  <si>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</si>
  <si>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</si>
  <si>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</si>
  <si>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</si>
  <si>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</si>
  <si>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</si>
  <si>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</si>
  <si>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</si>
  <si>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</si>
  <si>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</si>
  <si>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</si>
  <si>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</si>
  <si>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</si>
  <si>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</si>
  <si>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</si>
  <si>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</si>
  <si>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</si>
  <si>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</si>
  <si>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</si>
  <si>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</si>
  <si>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</si>
  <si>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</si>
  <si>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</si>
  <si>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</si>
  <si>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</si>
  <si>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</si>
  <si>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</si>
  <si>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</si>
  <si>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</si>
  <si>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</si>
  <si>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</si>
  <si>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</si>
  <si>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</si>
  <si>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</si>
  <si>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</si>
  <si>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</si>
  <si>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</si>
  <si>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</si>
  <si>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</si>
  <si>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</si>
  <si>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</si>
  <si>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</si>
  <si>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</si>
  <si>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</si>
  <si>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</si>
  <si>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</si>
  <si>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</si>
  <si>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</si>
  <si>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</si>
  <si>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</si>
  <si>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</si>
  <si>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</si>
  <si>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</si>
  <si>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</si>
  <si>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</si>
  <si>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</si>
  <si>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</si>
  <si>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</si>
  <si>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</si>
  <si>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</si>
  <si>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</si>
  <si>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</si>
  <si>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</si>
  <si>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</si>
  <si>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</si>
  <si>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</si>
  <si>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</si>
  <si>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</si>
  <si>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</si>
  <si>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</si>
  <si>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</si>
  <si>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</si>
  <si>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</si>
  <si>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</si>
  <si>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</si>
  <si>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</si>
  <si>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</si>
  <si>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</si>
  <si>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</si>
  <si>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</si>
  <si>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</si>
  <si>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</si>
  <si>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</si>
  <si>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</si>
  <si>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</si>
  <si>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</si>
  <si>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</si>
  <si>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</si>
  <si>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</si>
  <si>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</si>
  <si>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</si>
  <si>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</si>
  <si>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</si>
  <si>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</si>
  <si>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</si>
  <si>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</si>
  <si>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</si>
  <si>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</si>
  <si>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</si>
  <si>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</si>
  <si>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</si>
  <si>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</si>
  <si>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</si>
  <si>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</si>
  <si>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</si>
  <si>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</si>
  <si>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</si>
  <si>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</si>
  <si>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</si>
  <si>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</si>
  <si>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</si>
  <si>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</si>
  <si>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</si>
  <si>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</si>
  <si>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</si>
  <si>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</si>
  <si>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</si>
  <si>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</si>
  <si>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</si>
  <si>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</si>
  <si>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</si>
  <si>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</si>
  <si>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</si>
  <si>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</si>
  <si>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</si>
  <si>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</si>
  <si>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</si>
  <si>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</si>
  <si>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</si>
  <si>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</si>
  <si>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</si>
  <si>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</si>
  <si>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</si>
  <si>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</si>
  <si>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</si>
  <si>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</si>
  <si>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</si>
  <si>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</si>
  <si>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</si>
  <si>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</si>
  <si>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</si>
  <si>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</si>
  <si>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</si>
  <si>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</si>
  <si>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</si>
  <si>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</si>
  <si>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</si>
  <si>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</si>
  <si>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</si>
  <si>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</si>
  <si>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</si>
  <si>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</si>
  <si>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</si>
  <si>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</si>
  <si>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</si>
  <si>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</si>
  <si>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</si>
  <si>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</si>
  <si>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</si>
  <si>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</si>
  <si>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</si>
  <si>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</si>
  <si>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</si>
  <si>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</si>
  <si>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</si>
  <si>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</si>
  <si>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</si>
  <si>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</si>
  <si>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</si>
  <si>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</si>
  <si>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</si>
  <si>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</si>
  <si>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</si>
  <si>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</si>
  <si>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</si>
  <si>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</si>
  <si>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</si>
  <si>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</si>
  <si>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</si>
  <si>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</si>
  <si>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</si>
  <si>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</si>
  <si>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</si>
  <si>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</si>
  <si>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</si>
  <si>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</si>
  <si>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</si>
  <si>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</si>
  <si>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</si>
  <si>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</si>
  <si>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</si>
  <si>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</si>
  <si>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</si>
  <si>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</si>
  <si>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</si>
  <si>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</si>
  <si>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</si>
  <si>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</si>
  <si>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</si>
  <si>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</si>
  <si>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</si>
  <si>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</si>
  <si>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</si>
  <si>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</si>
  <si>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</si>
  <si>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</si>
  <si>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</si>
  <si>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</si>
  <si>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</si>
  <si>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</si>
  <si>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</si>
  <si>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</si>
  <si>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</si>
  <si>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</si>
  <si>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</si>
  <si>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</si>
  <si>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</si>
  <si>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</si>
  <si>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</si>
  <si>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</si>
  <si>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</si>
  <si>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</si>
  <si>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</si>
  <si>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</si>
  <si>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</si>
  <si>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</si>
  <si>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</si>
  <si>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</si>
  <si>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</si>
  <si>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</si>
  <si>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</si>
  <si>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</si>
  <si>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</si>
  <si>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</si>
  <si>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</si>
  <si>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</si>
  <si>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</si>
  <si>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</si>
  <si>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</si>
  <si>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</si>
  <si>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</si>
  <si>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</si>
  <si>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</si>
  <si>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</si>
  <si>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</si>
  <si>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</si>
  <si>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</si>
  <si>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</si>
  <si>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</si>
  <si>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</si>
  <si>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</si>
  <si>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</si>
  <si>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</si>
  <si>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</si>
  <si>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</si>
  <si>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</si>
  <si>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</si>
  <si>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</si>
  <si>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</si>
  <si>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</si>
  <si>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</si>
  <si>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</si>
  <si>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</si>
  <si>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</si>
  <si>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</si>
  <si>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</si>
  <si>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</si>
  <si>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</si>
  <si>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</si>
  <si>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</si>
  <si>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</si>
  <si>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</si>
  <si>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</si>
  <si>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</si>
  <si>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</si>
  <si>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</si>
  <si>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</si>
  <si>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</si>
  <si>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</si>
  <si>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</si>
  <si>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</si>
  <si>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</si>
  <si>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</si>
  <si>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</si>
  <si>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</si>
  <si>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</si>
  <si>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</si>
  <si>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</si>
  <si>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</si>
  <si>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</si>
  <si>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</si>
  <si>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</si>
  <si>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</si>
  <si>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</si>
  <si>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</si>
  <si>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</si>
  <si>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</si>
  <si>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</si>
  <si>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</si>
  <si>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</si>
  <si>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</si>
  <si>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</si>
  <si>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</si>
  <si>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</si>
  <si>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</si>
  <si>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</si>
  <si>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</si>
  <si>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</si>
  <si>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</si>
  <si>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</si>
  <si>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</si>
  <si>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</si>
  <si>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</si>
  <si>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</si>
  <si>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</si>
  <si>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</si>
  <si>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</si>
  <si>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</si>
  <si>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</si>
  <si>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</si>
  <si>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</si>
  <si>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</si>
  <si>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</si>
  <si>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</si>
  <si>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</si>
  <si>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</si>
  <si>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</si>
  <si>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</si>
  <si>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</si>
  <si>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</si>
  <si>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</si>
  <si>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</si>
  <si>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</si>
  <si>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</si>
  <si>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</si>
  <si>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</si>
  <si>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</si>
  <si>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</si>
  <si>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</si>
  <si>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</si>
  <si>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</si>
  <si>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</si>
  <si>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</si>
  <si>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</si>
  <si>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</si>
  <si>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</si>
  <si>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</si>
  <si>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</si>
  <si>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</si>
  <si>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</si>
  <si>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</si>
  <si>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</si>
  <si>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</si>
  <si>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</si>
  <si>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</si>
  <si>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</si>
  <si>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</si>
  <si>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</si>
  <si>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</si>
  <si>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</si>
  <si>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</si>
  <si>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</si>
  <si>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</si>
  <si>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</si>
  <si>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</si>
  <si>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</si>
  <si>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</si>
  <si>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</si>
  <si>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</si>
  <si>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</si>
  <si>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</si>
  <si>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</si>
  <si>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</si>
  <si>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</si>
  <si>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</si>
  <si>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</si>
  <si>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</si>
  <si>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</si>
  <si>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</si>
  <si>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</si>
  <si>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</si>
  <si>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</si>
  <si>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</si>
  <si>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</si>
  <si>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</si>
  <si>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</si>
  <si>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</si>
  <si>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</si>
  <si>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</si>
  <si>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</si>
  <si>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</si>
  <si>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</si>
  <si>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</si>
  <si>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</si>
  <si>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</si>
  <si>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</si>
  <si>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</si>
  <si>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</si>
  <si>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</si>
  <si>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</si>
  <si>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</si>
  <si>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</si>
  <si>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</si>
  <si>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</si>
  <si>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</si>
  <si>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</si>
  <si>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</si>
  <si>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</si>
  <si>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</si>
  <si>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</si>
  <si>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</si>
  <si>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</si>
  <si>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</si>
  <si>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</si>
  <si>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</si>
  <si>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</si>
  <si>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</si>
  <si>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</si>
  <si>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</si>
  <si>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</si>
  <si>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</si>
  <si>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</si>
  <si>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</si>
  <si>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</si>
  <si>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</si>
  <si>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</si>
  <si>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</si>
  <si>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</si>
  <si>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</si>
  <si>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</si>
  <si>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</si>
  <si>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</si>
  <si>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</si>
  <si>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</si>
  <si>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</si>
  <si>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</si>
  <si>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</si>
  <si>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</si>
  <si>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</si>
  <si>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</si>
  <si>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</si>
  <si>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</si>
  <si>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</si>
  <si>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</si>
  <si>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</si>
  <si>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</si>
  <si>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</si>
  <si>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</si>
  <si>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</si>
  <si>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</si>
  <si>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</si>
  <si>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</si>
  <si>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</si>
  <si>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</si>
  <si>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</si>
  <si>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</si>
  <si>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</si>
  <si>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</si>
  <si>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</si>
  <si>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</si>
  <si>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</si>
  <si>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</si>
  <si>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</si>
  <si>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</si>
  <si>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</si>
  <si>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</si>
  <si>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</si>
  <si>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</si>
  <si>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</si>
  <si>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</si>
  <si>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</si>
  <si>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</si>
  <si>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</si>
  <si>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</si>
  <si>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</si>
  <si>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</si>
  <si>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</si>
  <si>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</si>
  <si>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</si>
  <si>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</si>
  <si>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</si>
  <si>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</si>
  <si>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</si>
  <si>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</si>
  <si>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</si>
  <si>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</si>
  <si>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</si>
  <si>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</si>
  <si>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</si>
  <si>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</si>
  <si>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</si>
  <si>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</si>
  <si>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</si>
  <si>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</si>
  <si>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</si>
  <si>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</si>
  <si>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</si>
  <si>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</si>
  <si>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</si>
  <si>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</si>
  <si>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</si>
  <si>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</si>
  <si>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</si>
  <si>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</si>
  <si>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</si>
  <si>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</si>
  <si>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</si>
  <si>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</si>
  <si>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</si>
  <si>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</si>
  <si>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</si>
  <si>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</si>
  <si>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</si>
  <si>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</si>
  <si>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</si>
  <si>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</si>
  <si>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</si>
  <si>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</si>
  <si>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</si>
  <si>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</si>
  <si>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</si>
  <si>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</si>
  <si>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</si>
  <si>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</si>
  <si>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</si>
  <si>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</si>
  <si>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</si>
  <si>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</si>
  <si>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</si>
  <si>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</si>
  <si>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</si>
  <si>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</si>
  <si>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</si>
  <si>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</si>
  <si>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</si>
  <si>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</si>
  <si>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</si>
  <si>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</si>
  <si>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</si>
  <si>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</si>
  <si>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</si>
  <si>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</si>
  <si>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</si>
  <si>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</si>
  <si>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</si>
  <si>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</si>
  <si>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</si>
  <si>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</si>
  <si>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</si>
  <si>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</si>
  <si>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</si>
  <si>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</si>
  <si>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</si>
  <si>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</si>
  <si>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</si>
  <si>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</si>
  <si>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</si>
  <si>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</si>
  <si>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</si>
  <si>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</si>
  <si>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</si>
  <si>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</si>
  <si>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</si>
  <si>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</si>
  <si>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</si>
  <si>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</si>
  <si>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</si>
  <si>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</si>
  <si>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</si>
  <si>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</si>
  <si>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</si>
  <si>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</si>
  <si>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</si>
  <si>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</si>
  <si>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</si>
  <si>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</si>
  <si>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</si>
  <si>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</si>
  <si>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</si>
  <si>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</si>
  <si>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</si>
  <si>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</si>
  <si>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</si>
  <si>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</si>
  <si>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</si>
  <si>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</si>
  <si>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</si>
  <si>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</si>
  <si>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</si>
  <si>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</si>
  <si>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</si>
  <si>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</si>
  <si>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</si>
  <si>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</si>
  <si>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</si>
  <si>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</si>
  <si>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</si>
  <si>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</si>
  <si>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</si>
  <si>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</si>
  <si>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</si>
  <si>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</si>
  <si>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</si>
  <si>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</si>
  <si>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</si>
  <si>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</si>
  <si>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</si>
  <si>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</si>
  <si>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</si>
  <si>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</si>
  <si>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</si>
  <si>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</si>
  <si>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</si>
  <si>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</si>
  <si>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</si>
  <si>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</si>
  <si>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</si>
  <si>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</si>
  <si>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</si>
  <si>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</si>
  <si>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</si>
  <si>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</si>
  <si>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</si>
  <si>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</si>
  <si>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</si>
  <si>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</si>
  <si>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</si>
  <si>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</si>
  <si>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</si>
  <si>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</si>
  <si>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</si>
  <si>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</si>
  <si>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</si>
  <si>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</si>
  <si>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</si>
  <si>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</si>
  <si>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</si>
  <si>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</si>
  <si>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</si>
  <si>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</si>
  <si>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</si>
  <si>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</si>
  <si>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</si>
  <si>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</si>
  <si>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</si>
  <si>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</si>
  <si>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</si>
  <si>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</si>
  <si>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</si>
  <si>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</si>
  <si>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</si>
  <si>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</si>
  <si>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</si>
  <si>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</si>
  <si>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</si>
  <si>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</si>
  <si>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</si>
  <si>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</si>
  <si>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</si>
  <si>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</si>
  <si>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</si>
  <si>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</si>
  <si>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</si>
  <si>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</si>
  <si>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</si>
  <si>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</si>
  <si>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</si>
  <si>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</si>
  <si>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</si>
  <si>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</si>
  <si>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</si>
  <si>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</si>
  <si>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</si>
  <si>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</si>
  <si>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</si>
  <si>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</si>
  <si>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</si>
  <si>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</si>
  <si>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</si>
  <si>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</si>
  <si>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</si>
  <si>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</si>
  <si>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</si>
  <si>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</si>
  <si>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</si>
  <si>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</si>
  <si>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</si>
  <si>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</si>
  <si>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</si>
  <si>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</si>
  <si>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</si>
  <si>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</si>
  <si>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</si>
  <si>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</si>
  <si>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</si>
  <si>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</si>
  <si>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</si>
  <si>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</si>
  <si>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</si>
  <si>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</si>
  <si>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</si>
  <si>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</si>
  <si>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</si>
  <si>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</si>
  <si>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</si>
  <si>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</si>
  <si>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</si>
  <si>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</si>
  <si>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</si>
  <si>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</si>
  <si>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</si>
  <si>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</si>
  <si>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</si>
  <si>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</si>
  <si>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</si>
  <si>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</si>
  <si>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</si>
  <si>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</si>
  <si>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</si>
  <si>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</si>
  <si>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</si>
  <si>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</si>
  <si>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</si>
  <si>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</si>
  <si>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</si>
  <si>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</si>
  <si>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</si>
  <si>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</si>
  <si>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</si>
  <si>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</si>
  <si>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</si>
  <si>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</si>
  <si>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</si>
  <si>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</si>
  <si>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</si>
  <si>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</si>
  <si>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</si>
  <si>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</si>
  <si>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</si>
  <si>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</si>
  <si>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</si>
  <si>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</si>
  <si>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</si>
  <si>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</si>
  <si>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</si>
  <si>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</si>
  <si>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</si>
  <si>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</si>
  <si>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</si>
  <si>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</si>
  <si>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</si>
  <si>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</si>
  <si>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</si>
  <si>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</si>
  <si>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</si>
  <si>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</si>
  <si>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</si>
  <si>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</si>
  <si>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</si>
  <si>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</si>
  <si>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</si>
  <si>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</si>
  <si>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</si>
  <si>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</si>
  <si>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</si>
  <si>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</si>
  <si>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</si>
  <si>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</si>
  <si>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</si>
  <si>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</si>
  <si>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</si>
  <si>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</si>
  <si>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</si>
  <si>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</si>
  <si>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</si>
  <si>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</si>
  <si>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</si>
  <si>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</si>
  <si>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</si>
  <si>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</si>
  <si>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</si>
  <si>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</si>
  <si>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</si>
  <si>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</si>
  <si>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</si>
  <si>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</si>
  <si>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</si>
  <si>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</si>
  <si>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</si>
  <si>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</si>
  <si>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</si>
  <si>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</si>
  <si>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</si>
  <si>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</si>
  <si>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</si>
  <si>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</si>
  <si>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</si>
  <si>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</si>
  <si>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</si>
  <si>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</si>
  <si>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</si>
  <si>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</si>
  <si>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</si>
  <si>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</si>
  <si>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</si>
  <si>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</si>
  <si>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</si>
  <si>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</si>
  <si>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</si>
  <si>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</si>
  <si>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</si>
  <si>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</si>
  <si>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</si>
  <si>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</si>
  <si>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</si>
  <si>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</si>
  <si>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</si>
  <si>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</si>
  <si>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</si>
  <si>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</si>
  <si>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</si>
  <si>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</si>
  <si>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</si>
  <si>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</si>
  <si>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</si>
  <si>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</si>
  <si>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</si>
  <si>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</si>
  <si>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</si>
  <si>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</si>
  <si>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</si>
  <si>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</si>
  <si>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</si>
  <si>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</si>
  <si>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</si>
  <si>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</si>
  <si>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</si>
  <si>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</si>
  <si>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</si>
  <si>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</si>
  <si>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</si>
  <si>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</si>
  <si>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</si>
  <si>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</si>
  <si>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</si>
  <si>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</si>
  <si>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</si>
  <si>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</si>
  <si>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</si>
  <si>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</si>
  <si>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</si>
  <si>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</si>
  <si>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</si>
  <si>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</si>
  <si>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</si>
  <si>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</si>
  <si>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</si>
  <si>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</si>
  <si>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</si>
  <si>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</si>
  <si>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</si>
  <si>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</si>
  <si>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</si>
  <si>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</si>
  <si>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</si>
  <si>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</si>
  <si>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</si>
  <si>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</si>
  <si>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</si>
  <si>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</si>
  <si>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</si>
  <si>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</si>
  <si>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</si>
  <si>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</si>
  <si>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</si>
  <si>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</si>
  <si>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</si>
  <si>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</si>
  <si>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</si>
  <si>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</si>
  <si>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</si>
  <si>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</si>
  <si>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</si>
  <si>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</si>
  <si>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</si>
  <si>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</si>
  <si>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</si>
  <si>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</si>
  <si>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</si>
  <si>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</si>
  <si>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</si>
  <si>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</si>
  <si>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</si>
  <si>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</si>
  <si>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</si>
  <si>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</si>
  <si>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</si>
  <si>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</si>
  <si>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</si>
  <si>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</si>
  <si>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</si>
  <si>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</si>
  <si>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</si>
  <si>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</si>
  <si>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</si>
  <si>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</si>
  <si>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</si>
  <si>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</si>
  <si>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</si>
  <si>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</si>
  <si>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</si>
  <si>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</si>
  <si>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</si>
  <si>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</si>
  <si>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</si>
  <si>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</si>
  <si>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</si>
  <si>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</si>
  <si>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</si>
  <si>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</si>
  <si>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</si>
  <si>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</si>
  <si>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</si>
  <si>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</si>
  <si>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</si>
  <si>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</si>
  <si>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</si>
  <si>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</si>
  <si>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</si>
  <si>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</si>
  <si>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</si>
  <si>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</si>
  <si>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</si>
  <si>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</si>
  <si>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</si>
  <si>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</si>
  <si>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</si>
  <si>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</si>
  <si>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</si>
  <si>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</si>
  <si>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</si>
  <si>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</si>
  <si>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</si>
  <si>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</si>
  <si>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</si>
  <si>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</si>
  <si>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</si>
  <si>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</si>
  <si>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</si>
  <si>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</si>
  <si>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</si>
  <si>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</si>
  <si>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</si>
  <si>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</si>
  <si>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</si>
  <si>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</si>
  <si>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</si>
  <si>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</si>
  <si>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</si>
  <si>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</si>
  <si>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</si>
  <si>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</si>
  <si>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</si>
  <si>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</si>
  <si>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</si>
  <si>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</si>
  <si>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</si>
  <si>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</si>
  <si>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</si>
  <si>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</si>
  <si>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</si>
  <si>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</si>
  <si>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</si>
  <si>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</si>
  <si>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</si>
  <si>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</si>
  <si>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</si>
  <si>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</si>
  <si>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</si>
  <si>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</si>
  <si>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</si>
  <si>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</si>
  <si>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</si>
  <si>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</si>
  <si>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</si>
  <si>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</si>
  <si>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</si>
  <si>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</si>
  <si>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</si>
  <si>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</si>
  <si>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</si>
  <si>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</si>
  <si>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</si>
  <si>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</si>
  <si>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</si>
  <si>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</si>
  <si>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</si>
  <si>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</si>
  <si>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</si>
  <si>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</si>
  <si>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</si>
  <si>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</si>
  <si>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</si>
  <si>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</si>
  <si>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</si>
  <si>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</si>
  <si>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</si>
  <si>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</si>
  <si>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</si>
  <si>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</si>
  <si>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</si>
  <si>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</si>
  <si>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</si>
  <si>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</si>
  <si>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</si>
  <si>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</si>
  <si>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</si>
  <si>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</si>
  <si>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</si>
  <si>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</si>
  <si>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</si>
  <si>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</si>
  <si>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</si>
  <si>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</si>
  <si>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</si>
  <si>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</si>
  <si>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</si>
  <si>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</si>
  <si>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</si>
  <si>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</si>
  <si>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</si>
  <si>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</si>
  <si>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</si>
  <si>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</si>
  <si>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</si>
  <si>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</si>
  <si>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</si>
  <si>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</si>
  <si>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</si>
  <si>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</si>
  <si>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</si>
  <si>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</si>
  <si>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</si>
  <si>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</si>
  <si>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</si>
  <si>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</si>
  <si>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</si>
  <si>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</si>
  <si>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</si>
  <si>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</si>
  <si>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</si>
  <si>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</si>
  <si>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</si>
  <si>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</si>
  <si>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</si>
  <si>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</si>
  <si>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</si>
  <si>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</si>
  <si>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</si>
  <si>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</si>
  <si>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</si>
  <si>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</si>
  <si>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</si>
  <si>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</si>
  <si>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</si>
  <si>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</si>
  <si>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</si>
  <si>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</si>
  <si>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</si>
  <si>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</si>
  <si>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</si>
  <si>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</si>
  <si>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</si>
  <si>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</si>
  <si>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</si>
  <si>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</si>
  <si>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</si>
  <si>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</si>
  <si>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</si>
  <si>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</si>
  <si>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</si>
  <si>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</si>
  <si>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</si>
  <si>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</si>
  <si>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</si>
  <si>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</si>
  <si>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</si>
  <si>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</si>
  <si>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</si>
  <si>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</si>
  <si>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</si>
  <si>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</si>
  <si>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</si>
  <si>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</si>
  <si>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</si>
  <si>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</si>
  <si>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</si>
  <si>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</si>
  <si>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</si>
  <si>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</si>
  <si>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</si>
  <si>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</si>
  <si>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</si>
  <si>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</si>
  <si>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</si>
  <si>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</si>
  <si>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</si>
  <si>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</si>
  <si>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</si>
  <si>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</si>
  <si>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</si>
  <si>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</si>
  <si>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</si>
  <si>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</si>
  <si>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</si>
  <si>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</si>
  <si>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</si>
  <si>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</si>
  <si>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</si>
  <si>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</si>
  <si>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</si>
  <si>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</si>
  <si>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</si>
  <si>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</si>
  <si>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</si>
  <si>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</si>
  <si>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</si>
  <si>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</si>
  <si>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</si>
  <si>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</si>
  <si>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</si>
  <si>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</si>
  <si>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</si>
  <si>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</si>
  <si>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</si>
  <si>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</si>
  <si>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</si>
  <si>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</si>
  <si>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</si>
  <si>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</si>
  <si>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</si>
  <si>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</si>
  <si>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</si>
  <si>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</si>
  <si>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</si>
  <si>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</si>
  <si>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</si>
  <si>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</si>
  <si>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</si>
  <si>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</si>
  <si>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</si>
  <si>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</si>
  <si>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</si>
  <si>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</si>
  <si>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</si>
  <si>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</si>
  <si>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</si>
  <si>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</si>
  <si>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</si>
  <si>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</si>
  <si>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</si>
  <si>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</si>
  <si>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</si>
  <si>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</si>
  <si>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</si>
  <si>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</si>
  <si>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</si>
  <si>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</si>
  <si>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</si>
  <si>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</si>
  <si>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</si>
  <si>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</si>
  <si>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</si>
  <si>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</si>
  <si>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</si>
  <si>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</si>
  <si>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</si>
  <si>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</si>
  <si>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</si>
  <si>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</si>
  <si>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</si>
  <si>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</si>
  <si>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</si>
  <si>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</si>
  <si>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</si>
  <si>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</si>
  <si>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</si>
  <si>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</si>
  <si>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</si>
  <si>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</si>
  <si>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</si>
  <si>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</si>
  <si>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</si>
  <si>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</si>
  <si>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</si>
  <si>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</si>
  <si>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</si>
  <si>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</si>
  <si>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</si>
  <si>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</si>
  <si>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</si>
  <si>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</si>
  <si>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</si>
  <si>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</si>
  <si>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</si>
  <si>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</si>
  <si>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</si>
  <si>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</si>
  <si>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</si>
  <si>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</si>
  <si>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</si>
  <si>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</si>
  <si>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</si>
  <si>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</si>
  <si>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</si>
  <si>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</si>
  <si>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</si>
  <si>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</si>
  <si>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</si>
  <si>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</si>
  <si>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</si>
  <si>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</si>
  <si>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</si>
  <si>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</si>
  <si>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</si>
  <si>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</si>
  <si>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</si>
  <si>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</si>
  <si>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</si>
  <si>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</si>
  <si>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</si>
  <si>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</si>
  <si>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</si>
  <si>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</si>
  <si>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</si>
  <si>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</si>
  <si>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</si>
  <si>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</si>
  <si>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</si>
  <si>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</si>
  <si>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</si>
  <si>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</si>
  <si>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</si>
  <si>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</si>
  <si>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</si>
  <si>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</si>
  <si>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</si>
  <si>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</si>
  <si>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</si>
  <si>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</si>
  <si>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</si>
  <si>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</si>
  <si>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</si>
  <si>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</si>
  <si>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</si>
  <si>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</si>
  <si>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</si>
  <si>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</si>
  <si>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</si>
  <si>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</si>
  <si>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</si>
  <si>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</si>
  <si>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</si>
  <si>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</si>
  <si>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</si>
  <si>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</si>
  <si>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</si>
  <si>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</si>
  <si>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</si>
  <si>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</si>
  <si>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</si>
  <si>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</si>
  <si>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</si>
  <si>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</si>
  <si>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</si>
  <si>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</si>
  <si>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</si>
  <si>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</si>
  <si>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</si>
  <si>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</si>
  <si>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</si>
  <si>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</si>
  <si>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</si>
  <si>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</si>
  <si>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</si>
  <si>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</si>
  <si>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</si>
  <si>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</si>
  <si>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</si>
  <si>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</si>
  <si>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</si>
  <si>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</si>
  <si>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</si>
  <si>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</si>
  <si>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</si>
  <si>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</si>
  <si>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</si>
  <si>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</si>
  <si>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</si>
  <si>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</si>
  <si>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</si>
  <si>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</si>
  <si>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</si>
  <si>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</si>
  <si>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</si>
  <si>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</si>
  <si>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</si>
  <si>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</si>
  <si>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</si>
  <si>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</si>
  <si>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</si>
  <si>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</si>
  <si>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</si>
  <si>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</si>
  <si>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</si>
  <si>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</si>
  <si>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</si>
  <si>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</si>
  <si>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</si>
  <si>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</si>
  <si>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</si>
  <si>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</si>
  <si>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</si>
  <si>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</si>
  <si>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</si>
  <si>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</si>
  <si>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</si>
  <si>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</si>
  <si>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</si>
  <si>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</si>
  <si>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</si>
  <si>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</si>
  <si>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</si>
  <si>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</si>
  <si>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</si>
  <si>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</si>
  <si>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</si>
  <si>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</si>
  <si>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</si>
  <si>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</si>
  <si>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</si>
  <si>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</si>
  <si>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</si>
  <si>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</si>
  <si>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</si>
  <si>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</si>
  <si>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</si>
  <si>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</si>
  <si>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</si>
  <si>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</si>
  <si>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</si>
  <si>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</si>
  <si>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</si>
  <si>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</si>
  <si>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</si>
  <si>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</si>
  <si>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</si>
  <si>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</si>
  <si>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</si>
  <si>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</si>
  <si>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</si>
  <si>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</si>
  <si>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</si>
  <si>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</si>
  <si>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</si>
  <si>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</si>
  <si>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</si>
  <si>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</si>
  <si>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</si>
  <si>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</si>
  <si>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</si>
  <si>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</si>
  <si>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</si>
  <si>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</si>
  <si>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</si>
  <si>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</si>
  <si>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</si>
  <si>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</si>
  <si>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</si>
  <si>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</si>
  <si>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</si>
  <si>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</si>
  <si>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</si>
  <si>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</si>
  <si>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</si>
  <si>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</si>
  <si>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</si>
  <si>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</si>
  <si>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</si>
  <si>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</si>
  <si>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</si>
  <si>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</si>
  <si>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</si>
  <si>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</si>
  <si>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</si>
  <si>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</si>
  <si>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</si>
  <si>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</si>
  <si>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</si>
  <si>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</si>
  <si>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</si>
  <si>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</si>
  <si>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</si>
  <si>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</si>
  <si>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</si>
  <si>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</si>
  <si>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</si>
  <si>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</si>
  <si>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</si>
  <si>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</si>
  <si>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</si>
  <si>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</si>
  <si>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</si>
  <si>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</si>
  <si>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</si>
  <si>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</si>
  <si>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</si>
  <si>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</si>
  <si>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</si>
  <si>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</si>
  <si>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</si>
  <si>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</si>
  <si>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</si>
  <si>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</si>
  <si>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</si>
  <si>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</si>
  <si>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</si>
  <si>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</si>
  <si>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</si>
  <si>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</si>
  <si>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</si>
  <si>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</si>
  <si>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</si>
  <si>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</si>
  <si>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</si>
  <si>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</si>
  <si>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</si>
  <si>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</si>
  <si>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</si>
  <si>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</si>
  <si>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</si>
  <si>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</si>
  <si>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</si>
  <si>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</si>
  <si>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</si>
  <si>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</si>
  <si>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</si>
  <si>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</si>
  <si>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</si>
  <si>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</si>
  <si>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</si>
  <si>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</si>
  <si>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</si>
  <si>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</si>
  <si>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</si>
  <si>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</si>
  <si>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</si>
  <si>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</si>
  <si>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</si>
  <si>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</si>
  <si>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</si>
  <si>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</si>
  <si>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</si>
  <si>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</si>
  <si>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</si>
  <si>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</si>
  <si>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</si>
  <si>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</si>
  <si>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</si>
  <si>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</si>
  <si>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</si>
  <si>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</si>
  <si>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</si>
  <si>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</si>
  <si>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</si>
  <si>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</si>
  <si>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</si>
  <si>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</si>
  <si>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</si>
  <si>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</si>
  <si>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</si>
  <si>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</si>
  <si>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</si>
  <si>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</si>
  <si>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</si>
  <si>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</si>
  <si>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</si>
  <si>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</si>
  <si>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</si>
  <si>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</si>
  <si>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</si>
  <si>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</si>
  <si>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</si>
  <si>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</si>
  <si>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</si>
  <si>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</si>
  <si>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</si>
  <si>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</si>
  <si>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</si>
  <si>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</si>
  <si>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</si>
  <si>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</si>
  <si>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</si>
  <si>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</si>
  <si>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</si>
  <si>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</si>
  <si>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</si>
  <si>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</si>
  <si>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</si>
  <si>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</si>
  <si>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</si>
  <si>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</si>
  <si>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</si>
  <si>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</si>
  <si>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</si>
  <si>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</si>
  <si>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</si>
  <si>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</si>
  <si>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</si>
  <si>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</si>
  <si>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</si>
  <si>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</si>
  <si>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</si>
  <si>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</si>
  <si>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</si>
  <si>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</si>
  <si>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</si>
  <si>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</si>
  <si>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</si>
  <si>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</si>
  <si>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</si>
  <si>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</si>
  <si>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</si>
  <si>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</si>
  <si>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</si>
  <si>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</si>
  <si>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</si>
  <si>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</si>
  <si>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</si>
  <si>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</si>
  <si>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</si>
  <si>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</si>
  <si>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</si>
  <si>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</si>
  <si>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</si>
  <si>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</si>
  <si>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</si>
  <si>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</si>
  <si>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</si>
  <si>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</si>
  <si>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</si>
  <si>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</si>
  <si>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</si>
  <si>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</si>
  <si>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</si>
  <si>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</si>
  <si>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</si>
  <si>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</si>
  <si>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</si>
  <si>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</si>
  <si>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</si>
  <si>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</si>
  <si>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</si>
  <si>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</si>
  <si>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</si>
  <si>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</si>
  <si>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</si>
  <si>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</si>
  <si>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</si>
  <si>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</si>
  <si>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</si>
  <si>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</si>
  <si>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</si>
  <si>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</si>
  <si>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</si>
  <si>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</si>
  <si>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</si>
  <si>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</si>
  <si>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</si>
  <si>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</si>
  <si>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</si>
  <si>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</si>
  <si>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</si>
  <si>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</si>
  <si>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</si>
  <si>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</si>
  <si>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</si>
  <si>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</si>
  <si>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</si>
  <si>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</si>
  <si>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</si>
  <si>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</si>
  <si>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</si>
  <si>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</si>
  <si>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</si>
  <si>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</si>
  <si>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</si>
  <si>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</si>
  <si>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</si>
  <si>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</si>
  <si>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</si>
  <si>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</si>
  <si>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</si>
  <si>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</si>
  <si>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</si>
  <si>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</si>
  <si>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</si>
  <si>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</si>
  <si>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</si>
  <si>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</si>
  <si>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</si>
  <si>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</si>
  <si>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</si>
  <si>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</si>
  <si>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</si>
  <si>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</si>
  <si>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</si>
  <si>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</si>
  <si>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</si>
  <si>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</si>
  <si>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</si>
  <si>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</si>
  <si>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</si>
  <si>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</si>
  <si>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</si>
  <si>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</si>
  <si>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</si>
  <si>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</si>
  <si>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</si>
  <si>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</si>
  <si>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</si>
  <si>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</si>
  <si>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</si>
  <si>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</si>
  <si>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</si>
  <si>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</si>
  <si>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</si>
  <si>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</si>
  <si>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</si>
  <si>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</si>
  <si>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</si>
  <si>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</si>
  <si>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</si>
  <si>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</si>
  <si>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</si>
  <si>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</si>
  <si>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</si>
  <si>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</si>
  <si>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</si>
  <si>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</si>
  <si>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</si>
  <si>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</si>
  <si>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</si>
  <si>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</si>
  <si>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</si>
  <si>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</si>
  <si>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</si>
  <si>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</si>
  <si>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</si>
  <si>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</si>
  <si>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</si>
  <si>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</si>
  <si>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</si>
  <si>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</si>
  <si>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</si>
  <si>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</si>
  <si>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</si>
  <si>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</si>
  <si>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</si>
  <si>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</si>
  <si>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</si>
  <si>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</si>
  <si>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</si>
  <si>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</si>
  <si>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</si>
  <si>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</si>
  <si>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</si>
  <si>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</si>
  <si>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</si>
  <si>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</si>
  <si>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</si>
  <si>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</si>
  <si>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</si>
  <si>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</si>
  <si>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</si>
  <si>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</si>
  <si>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</si>
  <si>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</si>
  <si>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</si>
  <si>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</si>
  <si>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</si>
  <si>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</si>
  <si>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</si>
  <si>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</si>
  <si>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</si>
  <si>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</si>
  <si>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</si>
  <si>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</si>
  <si>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</si>
  <si>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</si>
  <si>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</si>
  <si>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</si>
  <si>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</si>
  <si>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</si>
  <si>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</si>
  <si>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</si>
  <si>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</si>
  <si>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</si>
  <si>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</si>
  <si>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</si>
  <si>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</si>
  <si>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</si>
  <si>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</si>
  <si>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</si>
  <si>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</si>
  <si>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</si>
  <si>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</si>
  <si>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</si>
  <si>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</si>
  <si>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</si>
  <si>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</si>
  <si>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</si>
  <si>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</si>
  <si>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</si>
  <si>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</si>
  <si>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</si>
  <si>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</si>
  <si>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</si>
  <si>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</si>
  <si>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</si>
  <si>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</si>
  <si>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</si>
  <si>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</si>
  <si>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</si>
  <si>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</si>
  <si>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</si>
  <si>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</si>
  <si>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</si>
  <si>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</si>
  <si>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</si>
  <si>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</si>
  <si>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</si>
  <si>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</si>
  <si>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</si>
  <si>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</si>
  <si>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</si>
  <si>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</si>
  <si>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</si>
  <si>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</si>
  <si>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</si>
  <si>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</si>
  <si>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</si>
  <si>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</si>
  <si>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</si>
  <si>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</si>
  <si>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</si>
  <si>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</si>
  <si>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</si>
  <si>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</si>
  <si>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</si>
  <si>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</si>
  <si>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</si>
  <si>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</si>
  <si>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</si>
  <si>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</si>
  <si>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</si>
  <si>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</si>
  <si>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</si>
  <si>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</si>
  <si>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</si>
  <si>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</si>
  <si>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</si>
  <si>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</si>
  <si>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</si>
  <si>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</si>
  <si>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</si>
  <si>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</si>
  <si>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</si>
  <si>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</si>
  <si>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</si>
  <si>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</si>
  <si>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</si>
  <si>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</si>
  <si>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</si>
  <si>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</si>
  <si>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</si>
  <si>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</si>
  <si>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</si>
  <si>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</si>
  <si>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</si>
  <si>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</si>
  <si>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</si>
  <si>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</si>
  <si>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</si>
  <si>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</si>
  <si>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</si>
  <si>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</si>
  <si>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</si>
  <si>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</si>
  <si>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</si>
  <si>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</si>
  <si>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</si>
  <si>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</si>
  <si>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</si>
  <si>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</si>
  <si>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</si>
  <si>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</si>
  <si>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</si>
  <si>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</si>
  <si>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PCM-20251003-00000544</t>
  </si>
  <si>
    <t>SCECO blackout at area and SCECO team working / Our team saved HUB site</t>
  </si>
  <si>
    <t>PCM-20251003-00000555</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</si>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</sst>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270.45271643518208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45933.401142361108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45933.401142361108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45933.401142361108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45933.401142361108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45933.401142361108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45933.401142361108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45933.401142361108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45933.401142361108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45933.401142361108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45933.401142361108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45933.401142361108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45933.401142361108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45933.401142361108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45933.401142361108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45933.401142361108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45933.401142361108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45933.401142361108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45933.401142361108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45933.401142361108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45933.401142361108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45933.401142361108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45933.401142361108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45933.401142361108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45933.401142361108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45933.401142361108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45933.401142361108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45933.401142361108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45933.401142361108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45933.401142361108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45933.401142361108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45933.401142361108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45933.401142361108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45933.401142361108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45933.401142361108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45933.401142361108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45933.401142361108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45933.401142361108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45933.401142361108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45933.401142361108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45933.401142361108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45933.401142361108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45933.401142361108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45933.401142361108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45933.401142361108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45933.401142361108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45933.401142361108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45933.401142361108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45933.401142361108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45933.401142361108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45933.401142361108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45933.401142361108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45933.401142361108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45933.401142361108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45933.401142361108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45933.401142361108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45933.401142361108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241.74935995369742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126.67405902777682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108.40130439814675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27642</v>
      </c>
      <c r="E6" s="131" t="s">
        <v>38964</v>
      </c>
      <c r="F6" s="132">
        <v>45933.375474537039</v>
      </c>
      <c r="G6" s="133">
        <f ca="1">IFERROR(NOW()-F6,"-")</f>
        <v>2.5667824069387279E-2</v>
      </c>
      <c r="H6" s="132">
        <v>45933.364340277774</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2.0934027772455011E-2</v>
      </c>
      <c r="H7" s="132">
        <v>45933.373888888891</v>
      </c>
      <c r="I7" s="18" t="str">
        <f>IFERROR(VLOOKUP(D7,DB!A:F,6,0),"")</f>
        <v>SCECO</v>
      </c>
      <c r="J7" s="18" t="str">
        <f>IFERROR(VLOOKUP(D7,DB!A:G,7,0),"")</f>
        <v>Dead</v>
      </c>
      <c r="K7" s="19" t="s">
        <v>39053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45933.401142361108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45933.401142361108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45933.401142361108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45933.401142361108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45933.401142361108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45933.401142361108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45933.401142361108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45933.401142361108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45933.401142361108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45933.401142361108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45933.401142361108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45933.401142361108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45933.401142361108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45933.401142361108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45933.401142361108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45933.401142361108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45933.401142361108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45933.401142361108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45933.401142361108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45933.401142361108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45933.401142361108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45933.401142361108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45933.401142361108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45933.401142361108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45933.401142361108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45933.401142361108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45933.401142361108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45933.401142361108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45933.401142361108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45933.401142361108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45933.401142361108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45933.401142361108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45933.401142361108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45933.401142361108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45933.401142361108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45933.401142361108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45933.401142361108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45933.401142361108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45933.401142361108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45933.401142361108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45933.401142361108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45933.401142361108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45933.401142361108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45933.401142361108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45933.401142361108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45933.401142361108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45933.401142361108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45933.401142361108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45933.401142361108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45933.401142361108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45933.401142361108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45933.401142361108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45933.401142361108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45933.401142361108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45933.401142361108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45933.401142361108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45933.401142361108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45933.401142361108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45933.401142361108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45933.401142361108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45933.401142361108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45933.401142361108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45933.401142361108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45933.401142361108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45933.401142361108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45933.401142361108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45933.401142361108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45933.401142361108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45933.401142361108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45933.401142361108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45933.401142361108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45933.401142361108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45933.401142361108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45933.401142361108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45933.401142361108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45933.401142361108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45933.401142361108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45933.401142361108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45933.401142361108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45933.401142361108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45933.401142361108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45933.401142361108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45933.401142361108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45933.401142361108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45933.401142361108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45933.401142361108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45933.401142361108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45933.401142361108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45933.401142361108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45933.401142361108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45933.401142361108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45933.401142361108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45933.401142361108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45933.401142361108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45933.401142361108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45933.401142361108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45933.401142361108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45933.401142361108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45933.401142361108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45933.401142361108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45933.401142361108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45933.401142361108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45933.401142361108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45933.401142361108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45933.401142361108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45933.401142361108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45933.401142361108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45933.401142361108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45933.401142361108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45933.401142361108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45933.401142361108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45933.401142361108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45933.401142361108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45933.401142361108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45933.401142361108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45933.401142361108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45933.401142361108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45933.401142361108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45933.401142361108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45933.401142361108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45933.401142361108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45933.401142361108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45933.401142361108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45933.401142361108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45933.401142361108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45933.401142361108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45933.401142361108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45933.401142361108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45933.401142361108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45933.401142361108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45933.401142361108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45933.401142361108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45933.401142361108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45933.401142361108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45933.401142361108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45933.401142361108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45933.401142361108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45933.401142361108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45933.401142361108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45933.401142361108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45933.401142361108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45933.401142361108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45933.401142361108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45933.401142361108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45933.401142361108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45933.401142361108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45933.401142361108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45933.401142361108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45933.401142361108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45933.401142361108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45933.401142361108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45933.401142361108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45933.401142361108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45933.401142361108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45933.401142361108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45933.401142361108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45933.401142361108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45933.401142361108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45933.401142361108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45933.401142361108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45933.401142361108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45933.401142361108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45933.401142361108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45933.401142361108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45933.401142361108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45933.401142361108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45933.401142361108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45933.401142361108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45933.401142361108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45933.401142361108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45933.401142361108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45933.401142361108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45933.401142361108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45933.401142361108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45933.401142361108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45933.401142361108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45933.401142361108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45933.401142361108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45933.401142361108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45933.401142361108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45933.401142361108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45933.401142361108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45933.401142361108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45933.401142361108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45933.401142361108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45933.401142361108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45933.401142361108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45933.401142361108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45933.401142361108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45933.401142361108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45933.401142361108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45933.401142361108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45933.401142361108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45933.401142361108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45933.401142361108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45933.401142361108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45933.401142361108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45933.401142361108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45933.401142361108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45933.401142361108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45933.401142361108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45933.401142361108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45933.401142361108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45933.401142361108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45933.401142361108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45933.401142361108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45933.401142361108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45933.401142361108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45933.401142361108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45933.401142361108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45933.401142361108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45933.401142361108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45933.401142361108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45933.401142361108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45933.401142361108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45933.401142361108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45933.401142361108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45933.401142361108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45933.401142361108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45933.401142361108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45933.401142361108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45933.401142361108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45933.401142361108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45933.401142361108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45933.401142361108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45933.401142361108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45933.401142361108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45933.401142361108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45933.401142361108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45933.401142361108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45933.401142361108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45933.401142361108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45933.401142361108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45933.401142361108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45933.401142361108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45933.401142361108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45933.401142361108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45933.401142361108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45933.401142361108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45933.401142361108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45933.401142361108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45933.401142361108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45933.401142361108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45933.401142361108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45933.401142361108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45933.401142361108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45933.401142361108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45933.401142361108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45933.401142361108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45933.401142361108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45933.401142361108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45933.401142361108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45933.401142361108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45933.401142361108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45933.401142361108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45933.401142361108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45933.401142361108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45933.401142361108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45933.401142361108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45933.401142361108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45933.401142361108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45933.401142361108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45933.401142361108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45933.401142361108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45933.401142361108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45933.401142361108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45933.401142361108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45933.401142361108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45933.401142361108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45933.401142361108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45933.401142361108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45933.401142361108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45933.401142361108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45933.401142361108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45933.401142361108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45933.401142361108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45933.401142361108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45933.401142361108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45933.401142361108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45933.401142361108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45933.401142361108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45933.401142361108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45933.401142361108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45933.401142361108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45933.401142361108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45933.401142361108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45933.401142361108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45933.401142361108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45933.401142361108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45933.401142361108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45933.401142361108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45933.401142361108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45933.401142361108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45933.401142361108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45933.401142361108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45933.401142361108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45933.401142361108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45933.401142361108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45933.401142361108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45933.401142361108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45933.401142361108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45933.401142361108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45933.401142361108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45933.401142361108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45933.401142361108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45933.401142361108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45933.401142361108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45933.401142361108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45933.401142361108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45933.401142361108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45933.401142361108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45933.401142361108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45933.401142361108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45933.401142361108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45933.401142361108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45933.401142361108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45933.401142361108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45933.401142361108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45933.401142361108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45933.401142361108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45933.401142361108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45933.401142361108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45933.401142361108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45933.401142361108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45933.401142361108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45933.401142361108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45933.401142361108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45933.401142361108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45933.401142361108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45933.401142361108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45933.401142361108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45933.401142361108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45933.401142361108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45933.401142361108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45933.401142361108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45933.401142361108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45933.401142361108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45933.401142361108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45933.401142361108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45933.401142361108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45933.401142361108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45933.401142361108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45933.401142361108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45933.401142361108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45933.401142361108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45933.401142361108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45933.401142361108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45933.401142361108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45933.401142361108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45933.401142361108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45933.401142361108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45933.401142361108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45933.401142361108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45933.401142361108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45933.401142361108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45933.401142361108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45933.401142361108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45933.401142361108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45933.401142361108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45933.401142361108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45933.401142361108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45933.401142361108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45933.401142361108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45933.401142361108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45933.401142361108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45933.401142361108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45933.401142361108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45933.401142361108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45933.401142361108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45933.401142361108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45933.401142361108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45933.401142361108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45933.401142361108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45933.401142361108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45933.401142361108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45933.401142361108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45933.401142361108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45933.401142361108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45933.401142361108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45933.401142361108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45933.401142361108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45933.401142361108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45933.401142361108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45933.401142361108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45933.401142361108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45933.401142361108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45933.401142361108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45933.401142361108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45933.401142361108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45933.401142361108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45933.401142361108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45933.401142361108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45933.401142361108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45933.401142361108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45933.401142361108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45933.401142361108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45933.401142361108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45933.401142361108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45933.401142361108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45933.401142361108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45933.401142361108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45933.401142361108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45933.401142361108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45933.401142361108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45933.401142361108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45933.401142361108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45933.401142361108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45933.401142361108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45933.401142361108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45933.401142361108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45933.401142361108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45933.401142361108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45933.401142361108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45933.401142361108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45933.401142361108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45933.401142361108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45933.401142361108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45933.401142361108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45933.401142361108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45933.401142361108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45933.401142361108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45933.401142361108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45933.401142361108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45933.401142361108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45933.401142361108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45933.401142361108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45933.401142361108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45933.401142361108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45933.401142361108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45933.401142361108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45933.401142361108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45933.401142361108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45933.401142361108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45933.401142361108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45933.401142361108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45933.401142361108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45933.401142361108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45933.401142361108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45933.401142361108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45933.401142361108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45933.401142361108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45933.401142361108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45933.401142361108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45933.401142361108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45933.401142361108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45933.401142361108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45933.401142361108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45933.401142361108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45933.401142361108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45933.401142361108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45933.401142361108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45933.401142361108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45933.401142361108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45933.401142361108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45933.401142361108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45933.401142361108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45933.401142361108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45933.401142361108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45933.401142361108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45933.401142361108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45933.401142361108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45933.401142361108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45933.401142361108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45933.401142361108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45933.401142361108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45933.401142361108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45933.401142361108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45933.401142361108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45933.401142361108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45933.401142361108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45933.401142361108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45933.401142361108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45933.401142361108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45933.401142361108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45933.401142361108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45933.401142361108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45933.401142361108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45933.401142361108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45933.401142361108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45933.401142361108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45933.401142361108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45933.401142361108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45933.401142361108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45933.401142361108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45933.401142361108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45933.401142361108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45933.401142361108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45933.401142361108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45933.401142361108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45933.401142361108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45933.401142361108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45933.401142361108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45933.401142361108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45933.401142361108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45933.401142361108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45933.401142361108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45933.401142361108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45933.401142361108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45933.401142361108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45933.401142361108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45933.401142361108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45933.401142361108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45933.401142361108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45933.401142361108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45933.401142361108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45933.401142361108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45933.401142361108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45933.401142361108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45933.401142361108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45933.401142361108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45933.401142361108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45933.401142361108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45933.401142361108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45933.401142361108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45933.401142361108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45933.401142361108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45933.401142361108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45933.401142361108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45933.401142361108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45933.401142361108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45933.401142361108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45933.401142361108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45933.401142361108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45933.401142361108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45933.401142361108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45933.401142361108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45933.401142361108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45933.401142361108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45933.401142361108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45933.401142361108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45933.401142361108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45933.401142361108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45933.401142361108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45933.401142361108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45933.401142361108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45933.401142361108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45933.401142361108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45933.401142361108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45933.401142361108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45933.401142361108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45933.401142361108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45933.401142361108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45933.401142361108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45933.401142361108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45933.401142361108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45933.401142361108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45933.401142361108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45933.401142361108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45933.401142361108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45933.401142361108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45933.401142361108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45933.401142361108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45933.401142361108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45933.401142361108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45933.401142361108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45933.401142361108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45933.401142361108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45933.401142361108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45933.401142361108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45933.401142361108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45933.401142361108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45933.401142361108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45933.401142361108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45933.401142361108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45933.401142361108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45933.401142361108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45933.401142361108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45933.401142361108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45933.401142361108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45933.401142361108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45933.401142361108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45933.401142361108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45933.401142361108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45933.401142361108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45933.401142361108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45933.401142361108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45933.401142361108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45933.401142361108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45933.401142361108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45933.401142361108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45933.401142361108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45933.401142361108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45933.401142361108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45933.401142361108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45933.401142361108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45933.401142361108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45933.401142361108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45933.401142361108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45933.401142361108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45933.401142361108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45933.401142361108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45933.401142361108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45933.401142361108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45933.401142361108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45933.401142361108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45933.401142361108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45933.401142361108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45933.401142361108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45933.401142361108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45933.401142361108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45933.401142361108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45933.401142361108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45933.401142361108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45933.401142361108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45933.401142361108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45933.401142361108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45933.401142361108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45933.401142361108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45933.401142361108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45933.401142361108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45933.401142361108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45933.401142361108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45933.401142361108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45933.401142361108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45933.401142361108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45933.401142361108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45933.401142361108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45933.401142361108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45933.401142361108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45933.401142361108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45933.401142361108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45933.401142361108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45933.401142361108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45933.401142361108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45933.401142361108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45933.401142361108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45933.401142361108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45933.401142361108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45933.401142361108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45933.401142361108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45933.401142361108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45933.401142361108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45933.401142361108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45933.401142361108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45933.401142361108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45933.401142361108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45933.401142361108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45933.401142361108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45933.401142361108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45933.401142361108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45933.401142361108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45933.401142361108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45933.401142361108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45933.401142361108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45933.401142361108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45933.401142361108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45933.401142361108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45933.401142361108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45933.401142361108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45933.401142361108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45933.401142361108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45933.401142361108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45933.401142361108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45933.401142361108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45933.401142361108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45933.401142361108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45933.401142361108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45933.401142361108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45933.401142361108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45933.401142361108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45933.401142361108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45933.401142361108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45933.401142361108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45933.401142361108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45933.401142361108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45933.401142361108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45933.401142361108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45933.401142361108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45933.401142361108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45933.401142361108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45933.401142361108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45933.401142361108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45933.401142361108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45933.401142361108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45933.401142361108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45933.401142361108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45933.401142361108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45933.401142361108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45933.401142361108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45933.401142361108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45933.401142361108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45933.401142361108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45933.401142361108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45933.401142361108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45933.401142361108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45933.401142361108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45933.401142361108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45933.401142361108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45933.401142361108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45933.401142361108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45933.401142361108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45933.401142361108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45933.401142361108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45933.401142361108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45933.401142361108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45933.401142361108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45933.401142361108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45933.401142361108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45933.401142361108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45933.401142361108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45933.401142361108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45933.401142361108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45933.401142361108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45933.401142361108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45933.401142361108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45933.401142361108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45933.401142361108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45933.401142361108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45933.401142361108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45933.401142361108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45933.401142361108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45933.401142361108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45933.401142361108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45933.401142361108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45933.401142361108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45933.401142361108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45933.401142361108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45933.401142361108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45933.401142361108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45933.401142361108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45933.401142361108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45933.401142361108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45933.401142361108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45933.401142361108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45933.401142361108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45933.401142361108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45933.401142361108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45933.401142361108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45933.401142361108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45933.401142361108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45933.401142361108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45933.401142361108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45933.401142361108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45933.401142361108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45933.401142361108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45933.401142361108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45933.401142361108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45933.401142361108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45933.401142361108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45933.401142361108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45933.401142361108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45933.401142361108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45933.401142361108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45933.401142361108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45933.401142361108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45933.401142361108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45933.401142361108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45933.401142361108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45933.401142361108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45933.401142361108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45933.401142361108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45933.401142361108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45933.401142361108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45933.401142361108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45933.401142361108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45933.401142361108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45933.401142361108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45933.401142361108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45933.401142361108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45933.401142361108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45933.401142361108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45933.401142361108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45933.401142361108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45933.401142361108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45933.401142361108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45933.401142361108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45933.401142361108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45933.401142361108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45933.401142361108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45933.401142361108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45933.401142361108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45933.401142361108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45933.401142361108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45933.401142361108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45933.401142361108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45933.401142361108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45933.401142361108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45933.401142361108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45933.401142361108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45933.401142361108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45933.401142361108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45933.401142361108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45933.401142361108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45933.401142361108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45933.401142361108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45933.401142361108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45933.401142361108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45933.401142361108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45933.401142361108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45933.401142361108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45933.401142361108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45933.401142361108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45933.401142361108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45933.401142361108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45933.401142361108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45933.401142361108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45933.401142361108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45933.401142361108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45933.401142361108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45933.401142361108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45933.401142361108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45933.401142361108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45933.401142361108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45933.401142361108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45933.401142361108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45933.401142361108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45933.401142361108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45933.401142361108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45933.401142361108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45933.401142361108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45933.401142361108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45933.401142361108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45933.401142361108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45933.401142361108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45933.401142361108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45933.401142361108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45933.401142361108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45933.401142361108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45933.401142361108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45933.401142361108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45933.401142361108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45933.401142361108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45933.401142361108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45933.401142361108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45933.401142361108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45933.401142361108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45933.401142361108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45933.401142361108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45933.401142361108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45933.401142361108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45933.401142361108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45933.401142361108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45933.401142361108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45933.401142361108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45933.401142361108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45933.401142361108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45933.401142361108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45933.401142361108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45933.401142361108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45933.401142361108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45933.401142361108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45933.401142361108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45933.401142361108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45933.401142361108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45933.401142361108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45933.401142361108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45933.401142361108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45933.401142361108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45933.401142361108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45933.401142361108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45933.401142361108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45933.401142361108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45933.401142361108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45933.401142361108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45933.401142361108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45933.401142361108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45933.401142361108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45933.401142361108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45933.401142361108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45933.401142361108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45933.401142361108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45933.401142361108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45933.401142361108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45933.401142361108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45933.401142361108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45933.401142361108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45933.401142361108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45933.401142361108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45933.401142361108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45933.401142361108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45933.401142361108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45933.401142361108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45933.401142361108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45933.401142361108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45933.401142361108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45933.401142361108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45933.401142361108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45933.401142361108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45933.401142361108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45933.401142361108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45933.401142361108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45933.401142361108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45933.401142361108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45933.401142361108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45933.401142361108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45933.401142361108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45933.401142361108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45933.401142361108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45933.401142361108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45933.401142361108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45933.401142361108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45933.401142361108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45933.401142361108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45933.401142361108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45933.401142361108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45933.401142361108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45933.401142361108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45933.401142361108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45933.401142361108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45933.401142361108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45933.401142361108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45933.401142361108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45933.401142361108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45933.401142361108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45933.401142361108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45933.401142361108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45933.401142361108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45933.401142361108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45933.401142361108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45933.401142361108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45933.401142361108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45933.401142361108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45933.401142361108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45933.401142361108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45933.401142361108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45933.401142361108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45933.401142361108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45933.401142361108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45933.401142361108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45933.401142361108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45933.401142361108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45933.401142361108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45933.401142361108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45933.401142361108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45933.401142361108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45933.401142361108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45933.401142361108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45933.401142361108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45933.401142361108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45933.401142361108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45933.401142361108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45933.401142361108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45933.401142361108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45933.401142361108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45933.401142361108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45933.401142361108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45933.401142361108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45933.401142361108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45933.401142361108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45933.401142361108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45933.401142361108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45933.401142361108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45933.401142361108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45933.401142361108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45933.401142361108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45933.401142361108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45933.401142361108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45933.401142361108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45933.401142361108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45933.401142361108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45933.401142361108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45933.401142361108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45933.401142361108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45933.401142361108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45933.401142361108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45933.401142361108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45933.401142361108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45933.401142361108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45933.401142361108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45933.401142361108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45933.401142361108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45933.401142361108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45933.401142361108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45933.401142361108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45933.401142361108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45933.401142361108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45933.401142361108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45933.401142361108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45933.401142361108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45933.401142361108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45933.401142361108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45933.401142361108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45933.401142361108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45933.401142361108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45933.401142361108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45933.401142361108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45933.401142361108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45933.401142361108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45933.401142361108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45933.401142361108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45933.401142361108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45933.401142361108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45933.401142361108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45933.401142361108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45933.401142361108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45933.401142361108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45933.401142361108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45933.401142361108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45933.401142361108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45933.401142361108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45933.401142361108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45933.401142361108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45933.401142361108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45933.401142361108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45933.401142361108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45933.401142361108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45933.401142361108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45933.401142361108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45933.401142361108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45933.401142361108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45933.401142361108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45933.401142361108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45933.401142361108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45933.401142361108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45933.401142361108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45933.401142361108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45933.401142361108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45933.401142361108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45933.401142361108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45933.401142361108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45933.401142361108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45933.401142361108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45933.401142361108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45933.401142361108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45933.401142361108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45933.401142361108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45933.401142361108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45933.401142361108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45933.401142361108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45933.401142361108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45933.401142361108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45933.401142361108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45933.401142361108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45933.401142361108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45933.401142361108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45933.401142361108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45933.401142361108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45933.401142361108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45933.401142361108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45933.401142361108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45933.401142361108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45933.401142361108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45933.401142361108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45933.401142361108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45933.401142361108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45933.401142361108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45933.401142361108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45933.401142361108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45933.401142361108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45933.401142361108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45933.401142361108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45933.401142361108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45933.401142361108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45933.401142361108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45933.401142361108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45933.401142361108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45933.401142361108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45933.401142361108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45933.401142361108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45933.401142361108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45933.401142361108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45933.401142361108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45933.401142361108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45933.401142361108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45933.401142361108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45933.401142361108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45933.401142361108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45933.401142361108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45933.401142361108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45933.401142361108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45933.401142361108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45933.401142361108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45933.401142361108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45933.401142361108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45933.401142361108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45933.401142361108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45933.401142361108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45933.401142361108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45933.401142361108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45933.401142361108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45933.401142361108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45933.401142361108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45933.401142361108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45933.401142361108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45933.401142361108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45933.401142361108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45933.401142361108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45933.401142361108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45933.401142361108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45933.401142361108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45933.401142361108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45933.401142361108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45933.401142361108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45933.401142361108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45933.401142361108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45933.401142361108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45933.401142361108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45933.401142361108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45933.401142361108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45933.401142361108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45933.401142361108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45933.401142361108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45933.401142361108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45933.401142361108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45933.401142361108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45933.401142361108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45933.401142361108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45933.401142361108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45933.401142361108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45933.401142361108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45933.401142361108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45933.401142361108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45933.401142361108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45933.401142361108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45933.401142361108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45933.401142361108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45933.401142361108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45933.401142361108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45933.401142361108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45933.401142361108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45933.401142361108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45933.401142361108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45933.401142361108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45933.401142361108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45933.401142361108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45933.401142361108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45933.401142361108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45933.401142361108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45933.401142361108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45933.401142361108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45933.401142361108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45933.401142361108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45933.401142361108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45933.401142361108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45933.401142361108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45933.401142361108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45933.401142361108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45933.401142361108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45933.401142361108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45933.401142361108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45933.401142361108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45933.401142361108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45933.401142361108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45933.401142361108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45933.401142361108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45933.401142361108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45933.401142361108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45933.401142361108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45933.401142361108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45933.401142361108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45933.401142361108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45933.401142361108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45933.401142361108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45933.401142361108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45933.401142361108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45933.401142361108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45933.401142361108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45933.401142361108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45933.401142361108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45933.401142361108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45933.401142361108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45933.401142361108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45933.401142361108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45933.401142361108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45933.401142361108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45933.401142361108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45933.401142361108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45933.401142361108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45933.401142361108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45933.401142361108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45933.401142361108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45933.401142361108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45933.401142361108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45933.401142361108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45933.401142361108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45933.401142361108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45933.401142361108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45933.401142361108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45933.401142361108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45933.401142361108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45933.401142361108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45933.401142361108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45933.401142361108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45933.401142361108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45933.401142361108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45933.401142361108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45933.401142361108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45933.401142361108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45933.401142361108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45933.401142361108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45933.401142361108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45933.401142361108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45933.401142361108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45933.401142361108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45933.401142361108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45933.401142361108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45933.401142361108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45933.401142361108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45933.401142361108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45933.401142361108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45933.401142361108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45933.401142361108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45933.401142361108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45933.401142361108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45933.401142361108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45933.401142361108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45933.401142361108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45933.401142361108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45933.401142361108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45933.401142361108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45933.401142361108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45933.401142361108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45933.401142361108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45933.401142361108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45933.401142361108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45933.401142361108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45933.401142361108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45933.401142361108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45933.401142361108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45933.401142361108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45933.401142361108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45933.401142361108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45933.401142361108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45933.401142361108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45933.401142361108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45933.401142361108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45933.401142361108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45933.401142361108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45933.401142361108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45933.401142361108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45933.401142361108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45933.401142361108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45933.401142361108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45933.401142361108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45933.401142361108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45933.401142361108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45933.401142361108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45933.401142361108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45933.401142361108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45933.401142361108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45933.401142361108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45933.401142361108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45933.401142361108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45933.401142361108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45933.401142361108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45933.401142361108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45933.401142361108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45933.401142361108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45933.401142361108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45933.401142361108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45933.401142361108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45933.401142361108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45933.401142361108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45933.401142361108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45933.401142361108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45933.401142361108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45933.401142361108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45933.401142361108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45933.401142361108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45933.401142361108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45933.401142361108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45933.401142361108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45933.401142361108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45933.401142361108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45933.401142361108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45933.401142361108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45933.401142361108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45933.401142361108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45933.401142361108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45933.401142361108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45933.401142361108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45933.401142361108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45933.401142361108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45933.401142361108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45933.401142361108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45933.401142361108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45933.401142361108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45933.401142361108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45933.401142361108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45933.401142361108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45933.401142361108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45933.401142361108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45933.401142361108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45933.401142361108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45933.401142361108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45933.401142361108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45933.401142361108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45933.401142361108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45933.401142361108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45933.401142361108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45933.401142361108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45933.401142361108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45933.401142361108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45933.401142361108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45933.401142361108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45933.401142361108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45933.401142361108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45933.401142361108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45933.401142361108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45933.401142361108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45933.401142361108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45933.401142361108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45933.401142361108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45933.401142361108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45933.401142361108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45933.401142361108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45933.401142361108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45933.401142361108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45933.401142361108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45933.401142361108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45933.401142361108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45933.401142361108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45933.401142361108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45933.401142361108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45933.401142361108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45933.401142361108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45933.401142361108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45933.401142361108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45933.401142361108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45933.401142361108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45933.401142361108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45933.401142361108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45933.401142361108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45933.401142361108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45933.401142361108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45933.401142361108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45933.401142361108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45933.401142361108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45933.401142361108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45933.401142361108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45933.401142361108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45933.401142361108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45933.401142361108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45933.401142361108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45933.401142361108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45933.401142361108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45933.401142361108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45933.401142361108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45933.401142361108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45933.401142361108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45933.401142361108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45933.401142361108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45933.401142361108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45933.401142361108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45933.401142361108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45933.401142361108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45933.401142361108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45933.401142361108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45933.401142361108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45933.401142361108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45933.401142361108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45933.401142361108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45933.401142361108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45933.401142361108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45933.401142361108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45933.401142361108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45933.401142361108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45933.401142361108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45933.401142361108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45933.401142361108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45933.401142361108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45933.401142361108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45933.401142361108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45933.401142361108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45933.401142361108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45933.401142361108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45933.401142361108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45933.401142361108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45933.401142361108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45933.401142361108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45933.401142361108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45933.401142361108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45933.401142361108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45933.401142361108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45933.401142361108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45933.401142361108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45933.401142361108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45933.401142361108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45933.401142361108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45933.401142361108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45933.401142361108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45933.401142361108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45933.401142361108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45933.401142361108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45933.401142361108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45933.401142361108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45933.401142361108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45933.401142361108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45933.401142361108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45933.401142361108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45933.401142361108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45933.401142361108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45933.401142361108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45933.401142361108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45933.401142361108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45933.401142361108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45933.401142361108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45933.401142361108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45933.401142361108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45933.401142361108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45933.401142361108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45933.401142361108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45933.401142361108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45933.401142361108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45933.401142361108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45933.401142361108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45933.401142361108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45933.401142361108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45933.401142361108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45933.401142361108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45933.401142361108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45933.401142361108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45933.401142361108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45933.401142361108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45933.401142361108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45933.401142361108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45933.401142361108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45933.401142361108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45933.401142361108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45933.401142361108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45933.401142361108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45933.401142361108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45933.401142361108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45933.401142361108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45933.401142361108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45933.401142361108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45933.401142361108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45933.401142361108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45933.401142361108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45933.401142361108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45933.401142361108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45933.401142361108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45933.401142361108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45933.401142361108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45933.401142361108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45933.401142361108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45933.401142361108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45933.401142361108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45933.401142361108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45933.401142361108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45933.401142361108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45933.401142361108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45933.401142361108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45933.401142361108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45933.401142361108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45933.401142361108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45933.401142361108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45933.401142361108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45933.401142361108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45933.401142361108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45933.401142361108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45933.401142361108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45933.401142361108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45933.401142361108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45933.401142361108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45933.401142361108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45933.401142361108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45933.401142361108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45933.401142361108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45933.401142361108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45933.401142361108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45933.401142361108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45933.401142361108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45933.401142361108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45933.401142361108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45933.401142361108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45933.401142361108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45933.401142361108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45933.401142361108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45933.401142361108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45933.401142361108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45933.401142361108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45933.401142361108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45933.401142361108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45933.401142361108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45933.401142361108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45933.401142361108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45933.401142361108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45933.401142361108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45933.401142361108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45933.401142361108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45933.401142361108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45933.401142361108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45933.401142361108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45933.401142361108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45933.401142361108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45933.401142361108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45933.401142361108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45933.401142361108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45933.401142361108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45933.401142361108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45933.401142361108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45933.401142361108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45933.401142361108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45933.401142361108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45933.401142361108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45933.401142361108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45933.401142361108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45933.401142361108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45933.401142361108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45933.401142361108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45933.401142361108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45933.401142361108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45933.401142361108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45933.401142361108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45933.401142361108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45933.401142361108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45933.401142361108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45933.401142361108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45933.401142361108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45933.401142361108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45933.401142361108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45933.401142361108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45933.401142361108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45933.401142361108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45933.401142361108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45933.401142361108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45933.401142361108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45933.401142361108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45933.401142361108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45933.401142361108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45933.401142361108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45933.401142361108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45933.401142361108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45933.401142361108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45933.401142361108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45933.401142361108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45933.401142361108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45933.401142361108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45933.401142361108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45933.401142361108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45933.401142361108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45933.401142361108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45933.401142361108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45933.401142361108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45933.401142361108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45933.401142361108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45933.401142361108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45933.401142361108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45933.401142361108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45933.401142361108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45933.401142361108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45933.401142361108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45933.401142361108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45933.401142361108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45933.401142361108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45933.401142361108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45933.401142361108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45933.401142361108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45933.401142361108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45933.401142361108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45933.401142361108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45933.401142361108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45933.401142361108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45933.401142361108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45933.401142361108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45933.401142361108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45933.401142361108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45933.401142361108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45933.401142361108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45933.401142361108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45933.401142361108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45933.401142361108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45933.401142361108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45933.401142361108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45933.401142361108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45933.401142361108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45933.401142361108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45933.401142361108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45933.401142361108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45933.401142361108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45933.401142361108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45933.401142361108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45933.401142361108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39055</v>
      </c>
      <c r="B2" s="110" t="str">
        <f>IFERROR(VLOOKUP(D2,DB!A:K,11,0),"")</f>
        <v>R4</v>
      </c>
      <c r="C2" s="111">
        <v>1</v>
      </c>
      <c r="D2" s="107" t="s">
        <v>35082</v>
      </c>
      <c r="E2" s="112" t="s">
        <v>38964</v>
      </c>
      <c r="F2" s="113">
        <v>45703.480717592596</v>
      </c>
      <c r="G2" s="114">
        <f ca="1">IFERROR(NOW()-F2,"")</f>
        <v>229.92042476851202</v>
      </c>
      <c r="H2" s="113">
        <v>45703.474768518521</v>
      </c>
      <c r="I2" s="110" t="str">
        <f>IFERROR(VLOOKUP(D2,DB!A:F,6,0),"")</f>
        <v>SCECO</v>
      </c>
      <c r="J2" s="110" t="str">
        <f>IFERROR(VLOOKUP(D2,DB!A:G,7,0),"")</f>
        <v>Dead</v>
      </c>
      <c r="K2" s="115" t="s">
        <v>39056</v>
      </c>
      <c r="L2" s="107" t="str">
        <f>IFERROR(VLOOKUP(D2,DB!A:I,9,0),"")</f>
        <v>Latis</v>
      </c>
    </row>
    <row r="3" spans="1:16" ht="33.75" customHeight="1">
      <c r="A3" s="110" t="s">
        <v>39057</v>
      </c>
      <c r="B3" s="110" t="str">
        <f>IFERROR(VLOOKUP(D3,DB!A:K,11,0),"")</f>
        <v>R4</v>
      </c>
      <c r="C3" s="111">
        <v>2</v>
      </c>
      <c r="D3" s="107" t="s">
        <v>39058</v>
      </c>
      <c r="E3" s="112" t="s">
        <v>38964</v>
      </c>
      <c r="F3" s="113">
        <v>45930.890277777777</v>
      </c>
      <c r="G3" s="114">
        <f ca="1">IFERROR(NOW()-F3,"")</f>
        <v>2.5108645833315677</v>
      </c>
      <c r="H3" s="113">
        <v>45930.847372685188</v>
      </c>
      <c r="I3" s="110" t="str">
        <f>IFERROR(VLOOKUP(D3,DB!A:F,6,0),"")</f>
        <v>SCECO</v>
      </c>
      <c r="J3" s="110" t="str">
        <f>IFERROR(VLOOKUP(D3,DB!A:G,7,0),"")</f>
        <v>In progress</v>
      </c>
      <c r="K3" s="115" t="s">
        <v>39059</v>
      </c>
      <c r="L3" s="107" t="str">
        <f>IFERROR(VLOOKUP(D3,DB!A:I,9,0),"")</f>
        <v>Latis</v>
      </c>
    </row>
    <row r="4" spans="1:16" ht="29.25" customHeight="1">
      <c r="A4" s="110" t="s">
        <v>39060</v>
      </c>
      <c r="B4" s="110" t="str">
        <f>IFERROR(VLOOKUP(D4,DB!A:K,11,0),"")</f>
        <v>R4</v>
      </c>
      <c r="C4" s="111">
        <v>1</v>
      </c>
      <c r="D4" s="107" t="s">
        <v>39061</v>
      </c>
      <c r="E4" s="112" t="s">
        <v>38964</v>
      </c>
      <c r="F4" s="113">
        <v>45933.049016203702</v>
      </c>
      <c r="G4" s="114">
        <f ca="1">IFERROR(NOW()-F4,"")</f>
        <v>0.35212615740601905</v>
      </c>
      <c r="H4" s="113">
        <v>45932.794976851852</v>
      </c>
      <c r="I4" s="110" t="str">
        <f>IFERROR(VLOOKUP(D4,DB!A:F,6,0),"")</f>
        <v>SCECO</v>
      </c>
      <c r="J4" s="110" t="str">
        <f>IFERROR(VLOOKUP(D4,DB!A:G,7,0),"")</f>
        <v>Vandalized+Vandalized</v>
      </c>
      <c r="K4" s="115" t="s">
        <v>39062</v>
      </c>
      <c r="L4" s="107" t="str">
        <f>IFERROR(VLOOKUP(D4,DB!A:I,9,0),"")</f>
        <v>Latis</v>
      </c>
    </row>
    <row r="5" spans="1:16" ht="15" customHeight="1">
      <c r="A5" s="110" t="s">
        <v>39063</v>
      </c>
      <c r="B5" s="110" t="str">
        <f>IFERROR(VLOOKUP(D5,DB!A:K,11,0),"")</f>
        <v>R4</v>
      </c>
      <c r="C5" s="111">
        <v>2</v>
      </c>
      <c r="D5" s="107" t="s">
        <v>35162</v>
      </c>
      <c r="E5" s="112" t="s">
        <v>38964</v>
      </c>
      <c r="F5" s="113"/>
      <c r="G5" s="114">
        <f ca="1">IFERROR(NOW()-F5,"")</f>
        <v>45933.401142361108</v>
      </c>
      <c r="H5" s="113">
        <v>45933.365532407406</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45933.401142361108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45933.401142361108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45933.401142361108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45933.401142361108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45933.401142361108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45933.401142361108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45933.401142361108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45933.401142361108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45933.401142361108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45933.401142361108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45933.401142361108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45933.401142361108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45933.401142361108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45933.401142361108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45933.401142361108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45933.401142361108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45933.401142361108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45933.401142361108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45933.401142361108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45933.401142361108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45933.401142361108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45933.401142361108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45933.401142361108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45933.401142361108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45933.401142361108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45933.401142361108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45933.401142361108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45933.401142361108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45933.401142361108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45933.401142361108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45933.401142361108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45933.401142361108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45933.401142361108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45933.401142361108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45933.401142361108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45933.401142361108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45933.401142361108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45933.401142361108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45933.401142361108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45933.401142361108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45933.401142361108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45933.401142361108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45933.401142361108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45933.401142361108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45933.401142361108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45933.401142361108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45933.401142361108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45933.401142361108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45933.401142361108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45933.401142361108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45933.401142361108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45933.401142361108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45933.401142361108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45933.401142361108</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41.569082175919903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7.2122650462915772</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45933.401142361108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45933.401142361108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45933.401142361108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45933.401142361108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45933.401142361108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45933.401142361108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45933.401142361108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45933.401142361108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45933.401142361108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45933.401142361108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45933.401142361108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45933.401142361108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45933.401142361108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45933.401142361108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45933.401142361108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45933.401142361108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45933.401142361108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45933.401142361108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45933.401142361108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45933.401142361108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45933.401142361108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45933.401142361108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45933.401142361108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45933.401142361108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45933.401142361108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45933.401142361108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45933.401142361108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45933.401142361108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45933.401142361108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45933.401142361108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45933.401142361108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45933.401142361108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45933.401142361108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45933.401142361108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45933.401142361108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45933.401142361108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45933.401142361108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45933.401142361108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45933.401142361108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45933.401142361108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45933.401142361108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45933.401142361108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45933.401142361108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45933.401142361108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45933.401142361108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45933.401142361108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45933.401142361108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45933.401142361108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45933.401142361108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45933.401142361108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45933.401142361108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45933.401142361108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45933.401142361108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45933.401142361108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45933.401142361108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45933.401142361108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45933.401142361108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45933.401142361108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45933.401142361108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45933.401142361108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45933.401142361108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45933.401142361108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45933.401142361108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45933.401142361108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45933.401142361108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45933.401142361108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45933.401142361108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45933.401142361108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45933.401142361108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45933.401142361108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45933.401142361108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45933.401142361108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45933.401142361108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45933.401142361108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45933.401142361108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45933.401142361108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45933.401142361108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45933.401142361108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45933.401142361108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45933.401142361108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45933.401142361108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45933.401142361108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45933.401142361108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45933.401142361108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45933.401142361108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45933.401142361108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45933.401142361108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45933.401142361108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45933.401142361108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45933.401142361108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45933.401142361108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45933.401142361108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45933.401142361108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45933.401142361108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45933.401142361108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45933.401142361108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45933.401142361108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45933.401142361108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45933.401142361108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45933.401142361108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45933.401142361108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45933.401142361108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45933.401142361108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45933.401142361108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45933.401142361108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45933.401142361108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45933.401142361108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45933.401142361108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45933.401142361108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45933.401142361108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45933.401142361108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45933.401142361108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45933.401142361108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45933.401142361108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45933.401142361108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45933.401142361108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45933.401142361108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45933.401142361108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45933.401142361108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45933.401142361108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45933.401142361108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45933.401142361108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45933.401142361108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45933.401142361108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45933.401142361108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45933.401142361108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45933.401142361108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45933.401142361108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45933.401142361108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45933.401142361108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45933.401142361108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45933.401142361108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45933.401142361108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45933.401142361108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45933.401142361108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45933.401142361108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45933.401142361108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45933.401142361108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45933.401142361108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45933.401142361108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45933.401142361108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45933.401142361108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45933.401142361108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45933.401142361108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45933.401142361108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45933.401142361108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45933.401142361108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45933.401142361108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45933.401142361108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45933.401142361108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45933.401142361108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45933.401142361108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45933.401142361108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45933.401142361108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45933.401142361108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45933.401142361108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45933.401142361108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45933.401142361108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45933.401142361108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45933.401142361108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45933.401142361108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45933.401142361108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45933.401142361108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45933.401142361108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45933.401142361108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45933.401142361108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45933.401142361108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45933.401142361108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45933.401142361108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45933.401142361108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45933.401142361108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45933.401142361108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45933.401142361108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45933.401142361108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45933.401142361108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45933.401142361108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45933.401142361108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45933.401142361108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45933.401142361108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45933.401142361108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45933.401142361108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45933.401142361108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45933.401142361108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45933.401142361108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45933.401142361108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45933.401142361108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45933.401142361108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45933.401142361108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45933.401142361108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45933.401142361108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45933.401142361108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45933.401142361108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45933.401142361108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45933.401142361108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45933.401142361108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45933.401142361108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45933.401142361108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45933.401142361108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45933.401142361108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45933.401142361108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4.2574270833283663</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6.6282951388857327</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0.5824965277715819</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39070</v>
      </c>
      <c r="F5" s="140">
        <v>45933.122523148151</v>
      </c>
      <c r="G5" s="139">
        <f ca="1">IFERROR(NOW()-F5,"-")</f>
        <v>0.27861921295698266</v>
      </c>
      <c r="H5" s="140">
        <v>45933.215115740742</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40"/>
      <c r="G6" s="139">
        <f ca="1">IFERROR(NOW()-F6,"-")</f>
        <v>45933.401142361108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45933.401142361108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45933.401142361108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45933.401142361108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45933.401142361108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45933.401142361108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45933.401142361108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45933.401142361108</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45933.401142361108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45933.401142361108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45933.401142361108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45933.401142361108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45933.401142361108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45933.401142361108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45933.401142361108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45933.401142361108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45933.401142361108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45933.401142361108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45933.401142361108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45933.401142361108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45933.401142361108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45933.401142361108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45933.401142361108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45933.401142361108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45933.401142361108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45933.401142361108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45933.401142361108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45933.401142361108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45933.401142361108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45933.401142361108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45933.401142361108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45933.401142361108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45933.401142361108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45933.401142361108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45933.401142361108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45933.401142361108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45933.401142361108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45933.401142361108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45933.401142361108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45933.401142361108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45933.401142361108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45933.401142361108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45933.401142361108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45933.401142361108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45933.401142361108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45933.401142361108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45933.401142361108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45933.401142361108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45933.401142361108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45933.401142361108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45933.401142361108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45933.401142361108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45933.401142361108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45933.401142361108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45933.401142361108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45933.401142361108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45933.401142361108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45933.401142361108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45933.401142361108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45933.401142361108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45933.401142361108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45933.401142361108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45933.401142361108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45933.401142361108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45933.401142361108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45933.401142361108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45933.401142361108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45933.401142361108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45933.401142361108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45933.401142361108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45933.401142361108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45933.401142361108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45933.401142361108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45933.401142361108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45933.401142361108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45933.401142361108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45933.401142361108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45933.401142361108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45933.401142361108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45933.401142361108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45933.401142361108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45933.401142361108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45933.401142361108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45933.401142361108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45933.401142361108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45933.401142361108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45933.401142361108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45933.401142361108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45933.401142361108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45933.401142361108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45933.401142361108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45933.401142361108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45933.401142361108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45933.401142361108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45933.401142361108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45933.401142361108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45933.401142361108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45933.401142361108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45933.401142361108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45933.401142361108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45933.401142361108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45933.401142361108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45933.401142361108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45933.401142361108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45933.401142361108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45933.401142361108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45933.401142361108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45933.401142361108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45933.401142361108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45933.401142361108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45933.401142361108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45933.401142361108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45933.401142361108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45933.401142361108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45933.401142361108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45933.401142361108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45933.401142361108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45933.401142361108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45933.401142361108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45933.401142361108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45933.401142361108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45933.401142361108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45933.401142361108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45933.401142361108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45933.401142361108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45933.401142361108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45933.401142361108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45933.401142361108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45933.401142361108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45933.401142361108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45933.401142361108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45933.401142361108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45933.401142361108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45933.401142361108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45933.401142361108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45933.401142361108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45933.401142361108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45933.401142361108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45933.401142361108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45933.401142361108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45933.401142361108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45933.401142361108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45933.401142361108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45933.401142361108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45933.401142361108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45933.401142361108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45933.401142361108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45933.401142361108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45933.401142361108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45933.401142361108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45933.401142361108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45933.401142361108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45933.401142361108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45933.401142361108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45933.401142361108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45933.401142361108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45933.401142361108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45933.401142361108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45933.401142361108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45933.401142361108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45933.401142361108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45933.401142361108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45933.401142361108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45933.401142361108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45933.401142361108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45933.401142361108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45933.401142361108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45933.401142361108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45933.401142361108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45933.401142361108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45933.401142361108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45933.401142361108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45933.401142361108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45933.401142361108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45933.401142361108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45933.401142361108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45933.401142361108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45933.401142361108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45933.401142361108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45933.401142361108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45933.401142361108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45933.401142361108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45933.401142361108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45933.401142361108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45933.401142361108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45933.401142361108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45933.401142361108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45933.401142361108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45933.401142361108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45933.401142361108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45933.401142361108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45933.401142361108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45933.401142361108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45933.401142361108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45933.401142361108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45933.401142361108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45933.401142361108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45933.401142361108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45933.401142361108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45933.401142361108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45933.401142361108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45933.401142361108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45933.401142361108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45933.401142361108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45933.401142361108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45933.401142361108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45933.401142361108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45933.401142361108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45933.401142361108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45933.401142361108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45933.401142361108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45933.401142361108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45933.401142361108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45933.401142361108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45933.401142361108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45933.401142361108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45933.401142361108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45933.401142361108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45933.401142361108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45933.401142361108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45933.401142361108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45933.401142361108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45933.401142361108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45933.401142361108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45933.401142361108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45933.401142361108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45933.401142361108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45933.401142361108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45933.401142361108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45933.401142361108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45933.401142361108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45933.401142361108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45933.401142361108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45933.401142361108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45933.401142361108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45933.401142361108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45933.401142361108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45933.401142361108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45933.401142361108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45933.401142361108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45933.401142361108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45933.401142361108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45933.401142361108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45933.401142361108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45933.401142361108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45933.401142361108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45933.401142361108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45933.401142361108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45933.401142361108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45933.401142361108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45933.401142361108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45933.401142361108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45933.401142361108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45933.401142361108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45933.401142361108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45933.401142361108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45933.401142361108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45933.401142361108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45933.401142361108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45933.401142361108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45933.401142361108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45933.401142361108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45933.401142361108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45933.401142361108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45933.401142361108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45933.401142361108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45933.401142361108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45933.401142361108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45933.401142361108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45933.401142361108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45933.401142361108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45933.401142361108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45933.401142361108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45933.401142361108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45933.401142361108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45933.401142361108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45933.401142361108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45933.401142361108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45933.401142361108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45933.401142361108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45933.401142361108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45933.401142361108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45933.401142361108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45933.401142361108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45933.401142361108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45933.401142361108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45933.401142361108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45933.401142361108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45933.401142361108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45933.401142361108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45933.401142361108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45933.401142361108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45933.401142361108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45933.401142361108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45933.401142361108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45933.401142361108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45933.401142361108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45933.401142361108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45933.401142361108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45933.401142361108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45933.401142361108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45933.401142361108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45933.401142361108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45933.401142361108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45933.401142361108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45933.401142361108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45933.401142361108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45933.401142361108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45933.401142361108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45933.401142361108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45933.401142361108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45933.401142361108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45933.401142361108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45933.401142361108</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